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Objects="none" codeName="DieseArbeitsmappe"/>
  <mc:AlternateContent xmlns:mc="http://schemas.openxmlformats.org/markup-compatibility/2006">
    <mc:Choice Requires="x15">
      <x15ac:absPath xmlns:x15ac="http://schemas.microsoft.com/office/spreadsheetml/2010/11/ac" url="G:\BDS - Ordner der Mitarbeiter\Klaas\Vorlagen\DSE + BE + FM + Ehrungen\"/>
    </mc:Choice>
  </mc:AlternateContent>
  <xr:revisionPtr revIDLastSave="0" documentId="13_ncr:1_{4CC5E2F2-A47B-419F-906B-4F8E3C1567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chP 1 " sheetId="12" r:id="rId1"/>
    <sheet name="SchP 2" sheetId="11" r:id="rId2"/>
    <sheet name="SchP 3" sheetId="10" r:id="rId3"/>
    <sheet name="SchP 4" sheetId="9" r:id="rId4"/>
    <sheet name="SchP 5" sheetId="8" r:id="rId5"/>
    <sheet name="SchP 6" sheetId="7" r:id="rId6"/>
    <sheet name="SchP 7" sheetId="6" r:id="rId7"/>
    <sheet name="SchP 8" sheetId="5" r:id="rId8"/>
    <sheet name="SchP 9" sheetId="4" r:id="rId9"/>
    <sheet name="SchP 10" sheetId="3" r:id="rId10"/>
  </sheet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3" l="1"/>
  <c r="I7" i="4"/>
  <c r="I7" i="5"/>
  <c r="I7" i="6"/>
  <c r="I7" i="7"/>
  <c r="I7" i="8"/>
  <c r="I7" i="9"/>
  <c r="I45" i="9" s="1"/>
  <c r="I7" i="10"/>
  <c r="H22" i="10"/>
  <c r="I7" i="11"/>
  <c r="I45" i="11" s="1"/>
  <c r="I7" i="12"/>
  <c r="I45" i="12" s="1"/>
  <c r="H35" i="12"/>
  <c r="H34" i="12"/>
  <c r="H33" i="12"/>
  <c r="H32" i="12"/>
  <c r="H31" i="12"/>
  <c r="H25" i="12"/>
  <c r="H24" i="12"/>
  <c r="H23" i="12"/>
  <c r="H22" i="12"/>
  <c r="H21" i="12"/>
  <c r="I13" i="12"/>
  <c r="H35" i="11"/>
  <c r="H34" i="11"/>
  <c r="H33" i="11"/>
  <c r="H32" i="11"/>
  <c r="H31" i="11"/>
  <c r="H25" i="11"/>
  <c r="H24" i="11"/>
  <c r="H23" i="11"/>
  <c r="H22" i="11"/>
  <c r="H21" i="11"/>
  <c r="I13" i="11"/>
  <c r="H35" i="10"/>
  <c r="H34" i="10"/>
  <c r="H33" i="10"/>
  <c r="H32" i="10"/>
  <c r="H31" i="10"/>
  <c r="H25" i="10"/>
  <c r="H24" i="10"/>
  <c r="H23" i="10"/>
  <c r="H21" i="10"/>
  <c r="I13" i="10"/>
  <c r="I45" i="10"/>
  <c r="H35" i="9"/>
  <c r="H34" i="9"/>
  <c r="H33" i="9"/>
  <c r="H32" i="9"/>
  <c r="H31" i="9"/>
  <c r="H25" i="9"/>
  <c r="H24" i="9"/>
  <c r="H23" i="9"/>
  <c r="H22" i="9"/>
  <c r="H21" i="9"/>
  <c r="I13" i="9"/>
  <c r="H35" i="8"/>
  <c r="H34" i="8"/>
  <c r="H33" i="8"/>
  <c r="H32" i="8"/>
  <c r="H31" i="8"/>
  <c r="H25" i="8"/>
  <c r="H24" i="8"/>
  <c r="H23" i="8"/>
  <c r="H22" i="8"/>
  <c r="H21" i="8"/>
  <c r="I13" i="8"/>
  <c r="I45" i="8"/>
  <c r="H35" i="7"/>
  <c r="H34" i="7"/>
  <c r="H33" i="7"/>
  <c r="H32" i="7"/>
  <c r="H31" i="7"/>
  <c r="H25" i="7"/>
  <c r="H24" i="7"/>
  <c r="H23" i="7"/>
  <c r="H22" i="7"/>
  <c r="H21" i="7"/>
  <c r="I13" i="7"/>
  <c r="I45" i="7"/>
  <c r="H35" i="6"/>
  <c r="H34" i="6"/>
  <c r="H33" i="6"/>
  <c r="H32" i="6"/>
  <c r="H31" i="6"/>
  <c r="H25" i="6"/>
  <c r="H24" i="6"/>
  <c r="H23" i="6"/>
  <c r="H22" i="6"/>
  <c r="H21" i="6"/>
  <c r="I13" i="6"/>
  <c r="I45" i="6"/>
  <c r="H35" i="5"/>
  <c r="H34" i="5"/>
  <c r="H33" i="5"/>
  <c r="H32" i="5"/>
  <c r="H31" i="5"/>
  <c r="H25" i="5"/>
  <c r="H24" i="5"/>
  <c r="H23" i="5"/>
  <c r="H22" i="5"/>
  <c r="H21" i="5"/>
  <c r="I13" i="5"/>
  <c r="I45" i="5"/>
  <c r="H35" i="4"/>
  <c r="H34" i="4"/>
  <c r="H33" i="4"/>
  <c r="H32" i="4"/>
  <c r="H31" i="4"/>
  <c r="H25" i="4"/>
  <c r="H24" i="4"/>
  <c r="H23" i="4"/>
  <c r="H22" i="4"/>
  <c r="H21" i="4"/>
  <c r="I13" i="4"/>
  <c r="I45" i="4"/>
  <c r="H32" i="3"/>
  <c r="H33" i="3"/>
  <c r="H34" i="3"/>
  <c r="H35" i="3"/>
  <c r="H22" i="3"/>
  <c r="H23" i="3"/>
  <c r="H24" i="3"/>
  <c r="H25" i="3"/>
  <c r="H31" i="3"/>
  <c r="H21" i="3"/>
  <c r="H14" i="12" l="1"/>
  <c r="I14" i="12" s="1"/>
  <c r="H12" i="8"/>
  <c r="I12" i="8" s="1"/>
  <c r="H14" i="11"/>
  <c r="I14" i="11" s="1"/>
  <c r="H15" i="12"/>
  <c r="I15" i="12" s="1"/>
  <c r="H14" i="10"/>
  <c r="I14" i="10" s="1"/>
  <c r="H15" i="11"/>
  <c r="I15" i="11" s="1"/>
  <c r="I42" i="12"/>
  <c r="H15" i="10"/>
  <c r="I15" i="10" s="1"/>
  <c r="H12" i="12"/>
  <c r="I12" i="12" s="1"/>
  <c r="I43" i="12"/>
  <c r="H15" i="9"/>
  <c r="I15" i="9" s="1"/>
  <c r="I44" i="12"/>
  <c r="I41" i="12"/>
  <c r="I42" i="11"/>
  <c r="H12" i="11"/>
  <c r="I12" i="11" s="1"/>
  <c r="I43" i="11"/>
  <c r="I44" i="11"/>
  <c r="I41" i="11"/>
  <c r="I42" i="10"/>
  <c r="H12" i="10"/>
  <c r="I12" i="10" s="1"/>
  <c r="I43" i="10"/>
  <c r="I44" i="10"/>
  <c r="I41" i="10"/>
  <c r="H14" i="8"/>
  <c r="I14" i="8" s="1"/>
  <c r="H15" i="8"/>
  <c r="I15" i="8" s="1"/>
  <c r="H14" i="9"/>
  <c r="I14" i="9" s="1"/>
  <c r="I42" i="9"/>
  <c r="H12" i="9"/>
  <c r="I12" i="9" s="1"/>
  <c r="I43" i="9"/>
  <c r="I44" i="9"/>
  <c r="I41" i="9"/>
  <c r="H15" i="7"/>
  <c r="I15" i="7" s="1"/>
  <c r="I42" i="8"/>
  <c r="I43" i="8"/>
  <c r="H14" i="6"/>
  <c r="I14" i="6" s="1"/>
  <c r="H15" i="6"/>
  <c r="I15" i="6" s="1"/>
  <c r="I44" i="8"/>
  <c r="I41" i="8"/>
  <c r="H14" i="5"/>
  <c r="I14" i="5" s="1"/>
  <c r="H12" i="7"/>
  <c r="I12" i="7" s="1"/>
  <c r="H14" i="7"/>
  <c r="I14" i="7" s="1"/>
  <c r="I42" i="7"/>
  <c r="H15" i="5"/>
  <c r="I15" i="5" s="1"/>
  <c r="I43" i="7"/>
  <c r="I44" i="7"/>
  <c r="I41" i="7"/>
  <c r="I42" i="6"/>
  <c r="H12" i="6"/>
  <c r="I12" i="6" s="1"/>
  <c r="I43" i="6"/>
  <c r="H15" i="4"/>
  <c r="I15" i="4" s="1"/>
  <c r="I44" i="6"/>
  <c r="I41" i="6"/>
  <c r="I42" i="5"/>
  <c r="H12" i="5"/>
  <c r="I12" i="5" s="1"/>
  <c r="I43" i="5"/>
  <c r="I44" i="5"/>
  <c r="I41" i="5"/>
  <c r="H14" i="4"/>
  <c r="I14" i="4" s="1"/>
  <c r="I42" i="4"/>
  <c r="H12" i="4"/>
  <c r="I12" i="4" s="1"/>
  <c r="I43" i="4"/>
  <c r="I44" i="4"/>
  <c r="I41" i="4"/>
  <c r="H15" i="3"/>
  <c r="I15" i="3" s="1"/>
  <c r="H14" i="3"/>
  <c r="I16" i="10" l="1"/>
  <c r="I16" i="11"/>
  <c r="I52" i="11" s="1"/>
  <c r="I16" i="12"/>
  <c r="I53" i="12" s="1"/>
  <c r="I16" i="5"/>
  <c r="I52" i="5" s="1"/>
  <c r="I16" i="8"/>
  <c r="I52" i="8" s="1"/>
  <c r="I16" i="6"/>
  <c r="I52" i="6" s="1"/>
  <c r="I54" i="10"/>
  <c r="I53" i="10"/>
  <c r="I52" i="10"/>
  <c r="I51" i="10"/>
  <c r="I16" i="9"/>
  <c r="I52" i="9" s="1"/>
  <c r="I16" i="7"/>
  <c r="I54" i="7" s="1"/>
  <c r="I16" i="4"/>
  <c r="I52" i="4" s="1"/>
  <c r="I14" i="3"/>
  <c r="I13" i="3"/>
  <c r="I51" i="11" l="1"/>
  <c r="I53" i="11"/>
  <c r="I53" i="5"/>
  <c r="I54" i="11"/>
  <c r="I54" i="5"/>
  <c r="I52" i="12"/>
  <c r="I51" i="12"/>
  <c r="I54" i="12"/>
  <c r="I51" i="5"/>
  <c r="I51" i="6"/>
  <c r="I53" i="6"/>
  <c r="I54" i="6"/>
  <c r="I54" i="8"/>
  <c r="I53" i="8"/>
  <c r="I51" i="9"/>
  <c r="I51" i="8"/>
  <c r="I53" i="9"/>
  <c r="I54" i="9"/>
  <c r="I54" i="4"/>
  <c r="I53" i="7"/>
  <c r="I51" i="7"/>
  <c r="I53" i="4"/>
  <c r="I52" i="7"/>
  <c r="I51" i="4"/>
  <c r="I44" i="3"/>
  <c r="I45" i="3"/>
  <c r="I41" i="3"/>
  <c r="I43" i="3"/>
  <c r="H12" i="3"/>
  <c r="I12" i="3" s="1"/>
  <c r="I16" i="3" s="1"/>
  <c r="I42" i="3"/>
  <c r="I53" i="3" l="1"/>
  <c r="I54" i="3"/>
  <c r="I51" i="3"/>
  <c r="I52" i="3"/>
</calcChain>
</file>

<file path=xl/sharedStrings.xml><?xml version="1.0" encoding="utf-8"?>
<sst xmlns="http://schemas.openxmlformats.org/spreadsheetml/2006/main" count="600" uniqueCount="43">
  <si>
    <t>Ehrungen und Auszeichnungen</t>
  </si>
  <si>
    <t>Schiedsperson</t>
  </si>
  <si>
    <t>Bezirksvereinigung</t>
  </si>
  <si>
    <t>Bund Deutscher Schiedsmänner und Schiedsfrauen</t>
  </si>
  <si>
    <t>Punkte</t>
  </si>
  <si>
    <t>Mitglied im BDS seit</t>
  </si>
  <si>
    <t>Nr.</t>
  </si>
  <si>
    <t>Mitarbeit im Vorstand auf allen Ebenen des BDS</t>
  </si>
  <si>
    <t>Jahre</t>
  </si>
  <si>
    <t>Mitarbeit in Ausschüssen und internen Projekten auf jeder Ebene des BDS</t>
  </si>
  <si>
    <t>Zusammenfassung</t>
  </si>
  <si>
    <t>Mitgliedschaft im BDS</t>
  </si>
  <si>
    <t>Lehrgänge</t>
  </si>
  <si>
    <t>Gesamt</t>
  </si>
  <si>
    <t>Position</t>
  </si>
  <si>
    <t>Ehrungen durch Treuenadel</t>
  </si>
  <si>
    <t>Stufe</t>
  </si>
  <si>
    <t>Anspruch</t>
  </si>
  <si>
    <t>Bronze</t>
  </si>
  <si>
    <t>Silber</t>
  </si>
  <si>
    <t>Gold</t>
  </si>
  <si>
    <t>Sonderpräsent</t>
  </si>
  <si>
    <t>Ehrenmitgliedschaft</t>
  </si>
  <si>
    <t>Auszeichnung für Verdienste</t>
  </si>
  <si>
    <t>Ehrennadel Bronze</t>
  </si>
  <si>
    <t>Anstecknadel Altsilber - für besondere Verdienste</t>
  </si>
  <si>
    <t>Anstecknadel Silber - für außerordentliche Verdienste</t>
  </si>
  <si>
    <t>Anstecknadel Gold - für herausragende Verdienste</t>
  </si>
  <si>
    <t>I</t>
  </si>
  <si>
    <t>II</t>
  </si>
  <si>
    <t>III</t>
  </si>
  <si>
    <t>IV</t>
  </si>
  <si>
    <t>V</t>
  </si>
  <si>
    <t>Mustermann, Max</t>
  </si>
  <si>
    <t>Jahre/Anzahl</t>
  </si>
  <si>
    <t>Antrag*</t>
  </si>
  <si>
    <t>* Bitte geben Sie in dem Feld ein X ein, wenn Sie diese Ehrung beantragen möchten. Treue und Ehrennadel sind kombinierbar.</t>
  </si>
  <si>
    <t>von</t>
  </si>
  <si>
    <t>bis*</t>
  </si>
  <si>
    <t>Tätigkeit</t>
  </si>
  <si>
    <t>Mitarbeit im Vorstand</t>
  </si>
  <si>
    <t>*das Feld "bis" nur dann befüllen, wenn die Mitarbeit beendet ist</t>
  </si>
  <si>
    <t>Mitarbeit in Ausschüssen und internen Projekten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</si>
</sst>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2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4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2" borderId="0" xfId="0" applyFont="1" applyFill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14" fontId="1" fillId="2" borderId="2" xfId="0" applyNumberFormat="1" applyFont="1" applyFill="1" applyBorder="1" applyAlignment="1" applyProtection="1">
      <alignment horizontal="left"/>
      <protection locked="0"/>
    </xf>
    <xf numFmtId="14" fontId="1" fillId="2" borderId="3" xfId="0" applyNumberFormat="1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DBDD0-2876-451A-9123-5B490F0326E3}">
  <sheetPr>
    <pageSetUpPr fitToPage="1"/>
  </sheetPr>
  <dimension ref="B1:J55"/>
  <sheetViews>
    <sheetView tabSelected="1" zoomScale="90" zoomScaleNormal="90" workbookViewId="0">
      <selection activeCell="I7" sqref="I7"/>
    </sheetView>
  </sheetViews>
  <sheetFormatPr baseColWidth="10" defaultRowHeight="15" x14ac:dyDescent="0.25"/>
  <cols>
    <col min="1" max="1" width="3.42578125" customWidth="1"/>
    <col min="2" max="3" width="13" customWidth="1"/>
    <col min="4" max="4" width="13.7109375" customWidth="1"/>
    <col min="7" max="7" width="17.5703125" customWidth="1"/>
    <col min="8" max="10" width="15.42578125" customWidth="1"/>
  </cols>
  <sheetData>
    <row r="1" spans="2:9" ht="30" x14ac:dyDescent="0.4">
      <c r="B1" s="4" t="s">
        <v>0</v>
      </c>
      <c r="C1" s="4"/>
      <c r="D1" s="4"/>
      <c r="E1" s="4"/>
      <c r="F1" s="4"/>
      <c r="G1" s="4"/>
    </row>
    <row r="2" spans="2:9" ht="15.75" x14ac:dyDescent="0.25">
      <c r="B2" s="2"/>
      <c r="C2" s="2"/>
      <c r="D2" s="2"/>
      <c r="E2" s="2"/>
      <c r="F2" s="2"/>
      <c r="G2" s="2"/>
    </row>
    <row r="3" spans="2:9" ht="20.25" x14ac:dyDescent="0.3">
      <c r="B3" s="3" t="s">
        <v>2</v>
      </c>
      <c r="C3" s="3"/>
      <c r="D3" s="3"/>
      <c r="E3" s="28"/>
      <c r="F3" s="28"/>
      <c r="G3" s="28"/>
      <c r="H3" s="28"/>
      <c r="I3" s="3"/>
    </row>
    <row r="4" spans="2:9" ht="20.25" x14ac:dyDescent="0.3">
      <c r="B4" s="3" t="s">
        <v>3</v>
      </c>
      <c r="C4" s="3"/>
      <c r="D4" s="3"/>
      <c r="E4" s="3"/>
      <c r="F4" s="3"/>
      <c r="G4" s="3"/>
      <c r="H4" s="3"/>
      <c r="I4" s="3"/>
    </row>
    <row r="5" spans="2:9" ht="15.75" x14ac:dyDescent="0.25">
      <c r="B5" s="1"/>
      <c r="C5" s="1"/>
      <c r="D5" s="1"/>
      <c r="E5" s="1"/>
      <c r="F5" s="1"/>
      <c r="G5" s="1"/>
      <c r="H5" s="1"/>
      <c r="I5" s="1"/>
    </row>
    <row r="6" spans="2:9" ht="15.75" x14ac:dyDescent="0.25">
      <c r="B6" s="2" t="s">
        <v>1</v>
      </c>
      <c r="C6" s="2"/>
      <c r="D6" s="2"/>
      <c r="E6" s="2"/>
      <c r="F6" s="2"/>
      <c r="G6" s="29" t="s">
        <v>5</v>
      </c>
      <c r="H6" s="29"/>
      <c r="I6" s="13" t="s">
        <v>8</v>
      </c>
    </row>
    <row r="7" spans="2:9" ht="15.75" x14ac:dyDescent="0.25">
      <c r="B7" s="30" t="s">
        <v>33</v>
      </c>
      <c r="C7" s="30"/>
      <c r="D7" s="30"/>
      <c r="E7" s="30"/>
      <c r="F7" s="1"/>
      <c r="G7" s="31"/>
      <c r="H7" s="32"/>
      <c r="I7" s="11" t="str">
        <f ca="1">IF(G7&lt;&gt;"",YEAR(TODAY())-YEAR(G7),"")</f>
        <v/>
      </c>
    </row>
    <row r="9" spans="2:9" s="1" customFormat="1" ht="20.25" x14ac:dyDescent="0.3">
      <c r="B9" s="33" t="s">
        <v>10</v>
      </c>
      <c r="C9" s="33"/>
      <c r="D9" s="33"/>
    </row>
    <row r="10" spans="2:9" s="1" customFormat="1" x14ac:dyDescent="0.2"/>
    <row r="11" spans="2:9" s="2" customFormat="1" ht="15.75" x14ac:dyDescent="0.25">
      <c r="B11" s="25" t="s">
        <v>14</v>
      </c>
      <c r="C11" s="26"/>
      <c r="D11" s="26"/>
      <c r="E11" s="26"/>
      <c r="F11" s="26"/>
      <c r="G11" s="27"/>
      <c r="H11" s="12" t="s">
        <v>34</v>
      </c>
      <c r="I11" s="13" t="s">
        <v>4</v>
      </c>
    </row>
    <row r="12" spans="2:9" s="1" customFormat="1" x14ac:dyDescent="0.2">
      <c r="B12" s="37" t="s">
        <v>11</v>
      </c>
      <c r="C12" s="38"/>
      <c r="D12" s="38"/>
      <c r="E12" s="38"/>
      <c r="F12" s="38"/>
      <c r="G12" s="39"/>
      <c r="H12" s="11" t="str">
        <f ca="1">I7</f>
        <v/>
      </c>
      <c r="I12" s="11" t="str">
        <f ca="1">H12</f>
        <v/>
      </c>
    </row>
    <row r="13" spans="2:9" s="1" customFormat="1" x14ac:dyDescent="0.2">
      <c r="B13" s="37" t="s">
        <v>12</v>
      </c>
      <c r="C13" s="38"/>
      <c r="D13" s="38"/>
      <c r="E13" s="38"/>
      <c r="F13" s="38"/>
      <c r="G13" s="39"/>
      <c r="H13" s="19"/>
      <c r="I13" s="11">
        <f>H13</f>
        <v>0</v>
      </c>
    </row>
    <row r="14" spans="2:9" s="1" customFormat="1" x14ac:dyDescent="0.2">
      <c r="B14" s="37" t="s">
        <v>7</v>
      </c>
      <c r="C14" s="38"/>
      <c r="D14" s="38"/>
      <c r="E14" s="38"/>
      <c r="F14" s="38"/>
      <c r="G14" s="39"/>
      <c r="H14" s="24">
        <f ca="1">SUM(H21:H25)</f>
        <v>0</v>
      </c>
      <c r="I14" s="11">
        <f ca="1">H14*3</f>
        <v>0</v>
      </c>
    </row>
    <row r="15" spans="2:9" s="1" customFormat="1" x14ac:dyDescent="0.2">
      <c r="B15" s="16" t="s">
        <v>9</v>
      </c>
      <c r="C15" s="17"/>
      <c r="D15" s="17"/>
      <c r="E15" s="17"/>
      <c r="F15" s="17"/>
      <c r="G15" s="18"/>
      <c r="H15" s="24">
        <f ca="1">SUM(H31:H35)</f>
        <v>0</v>
      </c>
      <c r="I15" s="11">
        <f ca="1">H15*2</f>
        <v>0</v>
      </c>
    </row>
    <row r="16" spans="2:9" s="1" customFormat="1" ht="15.75" x14ac:dyDescent="0.25">
      <c r="B16" s="25" t="s">
        <v>13</v>
      </c>
      <c r="C16" s="26"/>
      <c r="D16" s="26"/>
      <c r="E16" s="26"/>
      <c r="F16" s="26"/>
      <c r="G16" s="27"/>
      <c r="H16" s="12"/>
      <c r="I16" s="12">
        <f ca="1">SUM(I12:I15)</f>
        <v>0</v>
      </c>
    </row>
    <row r="17" spans="2:9" s="1" customFormat="1" ht="15.75" x14ac:dyDescent="0.25">
      <c r="B17" s="20"/>
      <c r="C17" s="20"/>
      <c r="D17" s="20"/>
      <c r="E17" s="20"/>
      <c r="F17" s="20"/>
      <c r="G17" s="20"/>
      <c r="H17" s="21"/>
      <c r="I17" s="22"/>
    </row>
    <row r="18" spans="2:9" s="1" customFormat="1" ht="20.25" x14ac:dyDescent="0.3">
      <c r="B18" s="3" t="s">
        <v>40</v>
      </c>
      <c r="C18" s="3"/>
      <c r="D18" s="3"/>
      <c r="E18" s="3"/>
      <c r="F18" s="20"/>
      <c r="G18" s="20"/>
      <c r="H18" s="21"/>
      <c r="I18" s="22"/>
    </row>
    <row r="19" spans="2:9" s="1" customFormat="1" ht="15.75" x14ac:dyDescent="0.25">
      <c r="B19" s="20"/>
      <c r="C19" s="20"/>
      <c r="D19" s="20"/>
      <c r="E19" s="20"/>
      <c r="F19" s="20"/>
      <c r="G19" s="20"/>
      <c r="H19" s="21"/>
      <c r="I19" s="22"/>
    </row>
    <row r="20" spans="2:9" s="1" customFormat="1" ht="15.75" x14ac:dyDescent="0.25">
      <c r="B20" s="5" t="s">
        <v>37</v>
      </c>
      <c r="C20" s="5" t="s">
        <v>38</v>
      </c>
      <c r="D20" s="25" t="s">
        <v>39</v>
      </c>
      <c r="E20" s="26"/>
      <c r="F20" s="26"/>
      <c r="G20" s="27"/>
      <c r="H20" s="13" t="s">
        <v>8</v>
      </c>
      <c r="I20" s="2"/>
    </row>
    <row r="21" spans="2:9" s="1" customFormat="1" ht="15.6" customHeight="1" x14ac:dyDescent="0.2">
      <c r="B21" s="23"/>
      <c r="C21" s="23"/>
      <c r="D21" s="34"/>
      <c r="E21" s="35"/>
      <c r="F21" s="35"/>
      <c r="G21" s="36"/>
      <c r="H21" s="11" t="str">
        <f ca="1">IF(B21&lt;&gt;"",ROUND(YEARFRAC(B21,IF(C21&lt;&gt;"",C21,TODAY())+1),0),"")</f>
        <v/>
      </c>
    </row>
    <row r="22" spans="2:9" s="1" customFormat="1" x14ac:dyDescent="0.2">
      <c r="B22" s="23"/>
      <c r="C22" s="23"/>
      <c r="D22" s="34"/>
      <c r="E22" s="35"/>
      <c r="F22" s="35"/>
      <c r="G22" s="36"/>
      <c r="H22" s="11" t="str">
        <f t="shared" ref="H22:H25" ca="1" si="0">IF(B22&lt;&gt;"",ROUND(YEARFRAC(B22,IF(C22&lt;&gt;"",C22,TODAY())+1),0),"")</f>
        <v/>
      </c>
    </row>
    <row r="23" spans="2:9" s="1" customFormat="1" x14ac:dyDescent="0.2">
      <c r="B23" s="23"/>
      <c r="C23" s="23"/>
      <c r="D23" s="34"/>
      <c r="E23" s="35"/>
      <c r="F23" s="35"/>
      <c r="G23" s="36"/>
      <c r="H23" s="11" t="str">
        <f t="shared" ca="1" si="0"/>
        <v/>
      </c>
    </row>
    <row r="24" spans="2:9" s="1" customFormat="1" x14ac:dyDescent="0.2">
      <c r="B24" s="23"/>
      <c r="C24" s="23"/>
      <c r="D24" s="40"/>
      <c r="E24" s="41"/>
      <c r="F24" s="41"/>
      <c r="G24" s="42"/>
      <c r="H24" s="11" t="str">
        <f t="shared" ca="1" si="0"/>
        <v/>
      </c>
    </row>
    <row r="25" spans="2:9" s="1" customFormat="1" x14ac:dyDescent="0.2">
      <c r="B25" s="23"/>
      <c r="C25" s="23"/>
      <c r="D25" s="40"/>
      <c r="E25" s="41"/>
      <c r="F25" s="41"/>
      <c r="G25" s="42"/>
      <c r="H25" s="11" t="str">
        <f t="shared" ca="1" si="0"/>
        <v/>
      </c>
    </row>
    <row r="26" spans="2:9" s="1" customFormat="1" ht="15.75" x14ac:dyDescent="0.25">
      <c r="B26" s="7" t="s">
        <v>41</v>
      </c>
      <c r="C26" s="20"/>
      <c r="D26" s="20"/>
      <c r="E26" s="20"/>
      <c r="F26" s="20"/>
      <c r="G26" s="20"/>
      <c r="H26" s="21"/>
      <c r="I26" s="22"/>
    </row>
    <row r="27" spans="2:9" s="1" customFormat="1" ht="15.75" x14ac:dyDescent="0.25">
      <c r="B27" s="20"/>
      <c r="C27" s="20"/>
      <c r="D27" s="20"/>
      <c r="E27" s="20"/>
      <c r="F27" s="20"/>
      <c r="G27" s="20"/>
      <c r="H27" s="21"/>
      <c r="I27" s="22"/>
    </row>
    <row r="28" spans="2:9" s="1" customFormat="1" ht="20.25" x14ac:dyDescent="0.3">
      <c r="B28" s="3" t="s">
        <v>42</v>
      </c>
      <c r="C28" s="3"/>
      <c r="D28" s="3"/>
      <c r="E28" s="3"/>
      <c r="F28" s="20"/>
      <c r="G28" s="20"/>
      <c r="H28" s="21"/>
      <c r="I28" s="22"/>
    </row>
    <row r="29" spans="2:9" s="1" customFormat="1" ht="15.75" x14ac:dyDescent="0.25">
      <c r="B29" s="20"/>
      <c r="C29" s="20"/>
      <c r="D29" s="20"/>
      <c r="E29" s="20"/>
      <c r="F29" s="20"/>
      <c r="G29" s="20"/>
      <c r="H29" s="21"/>
      <c r="I29" s="22"/>
    </row>
    <row r="30" spans="2:9" s="1" customFormat="1" ht="15.75" x14ac:dyDescent="0.25">
      <c r="B30" s="5" t="s">
        <v>37</v>
      </c>
      <c r="C30" s="5" t="s">
        <v>38</v>
      </c>
      <c r="D30" s="25" t="s">
        <v>39</v>
      </c>
      <c r="E30" s="26"/>
      <c r="F30" s="26"/>
      <c r="G30" s="27"/>
      <c r="H30" s="13" t="s">
        <v>8</v>
      </c>
      <c r="I30" s="2"/>
    </row>
    <row r="31" spans="2:9" s="1" customFormat="1" x14ac:dyDescent="0.2">
      <c r="B31" s="23"/>
      <c r="C31" s="23"/>
      <c r="D31" s="34"/>
      <c r="E31" s="35"/>
      <c r="F31" s="35"/>
      <c r="G31" s="36"/>
      <c r="H31" s="11" t="str">
        <f ca="1">IF(B31&lt;&gt;"",ROUND(YEARFRAC(B31,IF(C31&lt;&gt;"",C31,TODAY())+1),0),"")</f>
        <v/>
      </c>
    </row>
    <row r="32" spans="2:9" s="1" customFormat="1" x14ac:dyDescent="0.2">
      <c r="B32" s="23"/>
      <c r="C32" s="23"/>
      <c r="D32" s="34"/>
      <c r="E32" s="35"/>
      <c r="F32" s="35"/>
      <c r="G32" s="36"/>
      <c r="H32" s="11" t="str">
        <f t="shared" ref="H32:H35" ca="1" si="1">IF(B32&lt;&gt;"",ROUND(YEARFRAC(B32,IF(C32&lt;&gt;"",C32,TODAY())+1),0),"")</f>
        <v/>
      </c>
    </row>
    <row r="33" spans="2:10" s="1" customFormat="1" x14ac:dyDescent="0.2">
      <c r="B33" s="23"/>
      <c r="C33" s="23"/>
      <c r="D33" s="34"/>
      <c r="E33" s="35"/>
      <c r="F33" s="35"/>
      <c r="G33" s="36"/>
      <c r="H33" s="11" t="str">
        <f t="shared" ca="1" si="1"/>
        <v/>
      </c>
    </row>
    <row r="34" spans="2:10" s="1" customFormat="1" x14ac:dyDescent="0.2">
      <c r="B34" s="23"/>
      <c r="C34" s="23"/>
      <c r="D34" s="40"/>
      <c r="E34" s="41"/>
      <c r="F34" s="41"/>
      <c r="G34" s="42"/>
      <c r="H34" s="11" t="str">
        <f t="shared" ca="1" si="1"/>
        <v/>
      </c>
    </row>
    <row r="35" spans="2:10" s="1" customFormat="1" x14ac:dyDescent="0.2">
      <c r="B35" s="23"/>
      <c r="C35" s="23"/>
      <c r="D35" s="40"/>
      <c r="E35" s="41"/>
      <c r="F35" s="41"/>
      <c r="G35" s="42"/>
      <c r="H35" s="11" t="str">
        <f t="shared" ca="1" si="1"/>
        <v/>
      </c>
    </row>
    <row r="36" spans="2:10" s="1" customFormat="1" ht="15.75" x14ac:dyDescent="0.25">
      <c r="B36" s="7" t="s">
        <v>41</v>
      </c>
      <c r="C36" s="20"/>
      <c r="D36" s="20"/>
      <c r="E36" s="20"/>
      <c r="F36" s="20"/>
      <c r="G36" s="20"/>
      <c r="H36" s="21"/>
      <c r="I36" s="22"/>
    </row>
    <row r="37" spans="2:10" s="1" customFormat="1" ht="15.75" x14ac:dyDescent="0.25">
      <c r="B37" s="7"/>
      <c r="C37" s="20"/>
      <c r="D37" s="20"/>
      <c r="E37" s="20"/>
      <c r="F37" s="20"/>
      <c r="G37" s="20"/>
      <c r="H37" s="21"/>
      <c r="I37" s="22"/>
    </row>
    <row r="38" spans="2:10" s="1" customFormat="1" ht="20.25" x14ac:dyDescent="0.3">
      <c r="B38" s="33" t="s">
        <v>15</v>
      </c>
      <c r="C38" s="33"/>
      <c r="D38" s="33"/>
      <c r="E38" s="33"/>
    </row>
    <row r="39" spans="2:10" s="1" customFormat="1" x14ac:dyDescent="0.2"/>
    <row r="40" spans="2:10" s="2" customFormat="1" ht="15.75" x14ac:dyDescent="0.25">
      <c r="B40" s="5" t="s">
        <v>6</v>
      </c>
      <c r="C40" s="25" t="s">
        <v>16</v>
      </c>
      <c r="D40" s="26"/>
      <c r="E40" s="26"/>
      <c r="F40" s="26"/>
      <c r="G40" s="27"/>
      <c r="H40" s="14" t="s">
        <v>8</v>
      </c>
      <c r="I40" s="13" t="s">
        <v>17</v>
      </c>
      <c r="J40" s="13" t="s">
        <v>35</v>
      </c>
    </row>
    <row r="41" spans="2:10" s="1" customFormat="1" x14ac:dyDescent="0.2">
      <c r="B41" s="6" t="s">
        <v>28</v>
      </c>
      <c r="C41" s="37" t="s">
        <v>18</v>
      </c>
      <c r="D41" s="38"/>
      <c r="E41" s="38"/>
      <c r="F41" s="38"/>
      <c r="G41" s="39"/>
      <c r="H41" s="15">
        <v>10</v>
      </c>
      <c r="I41" s="10" t="str">
        <f ca="1">IF($I$7&gt;=H41,"erfüllt","nicht erfüllt")</f>
        <v>erfüllt</v>
      </c>
      <c r="J41" s="9"/>
    </row>
    <row r="42" spans="2:10" s="1" customFormat="1" x14ac:dyDescent="0.2">
      <c r="B42" s="6" t="s">
        <v>29</v>
      </c>
      <c r="C42" s="37" t="s">
        <v>19</v>
      </c>
      <c r="D42" s="38"/>
      <c r="E42" s="38"/>
      <c r="F42" s="38"/>
      <c r="G42" s="39"/>
      <c r="H42" s="8">
        <v>25</v>
      </c>
      <c r="I42" s="10" t="str">
        <f ca="1">IF($I$7&gt;=H42,"erfüllt","nicht erfüllt")</f>
        <v>erfüllt</v>
      </c>
      <c r="J42" s="9"/>
    </row>
    <row r="43" spans="2:10" s="1" customFormat="1" x14ac:dyDescent="0.2">
      <c r="B43" s="6" t="s">
        <v>30</v>
      </c>
      <c r="C43" s="37" t="s">
        <v>20</v>
      </c>
      <c r="D43" s="38"/>
      <c r="E43" s="38"/>
      <c r="F43" s="38"/>
      <c r="G43" s="39"/>
      <c r="H43" s="8">
        <v>40</v>
      </c>
      <c r="I43" s="10" t="str">
        <f ca="1">IF($I$7&gt;=H43,"erfüllt","nicht erfüllt")</f>
        <v>erfüllt</v>
      </c>
      <c r="J43" s="9"/>
    </row>
    <row r="44" spans="2:10" s="1" customFormat="1" x14ac:dyDescent="0.2">
      <c r="B44" s="6" t="s">
        <v>31</v>
      </c>
      <c r="C44" s="37" t="s">
        <v>21</v>
      </c>
      <c r="D44" s="38"/>
      <c r="E44" s="38"/>
      <c r="F44" s="38"/>
      <c r="G44" s="39"/>
      <c r="H44" s="8">
        <v>45</v>
      </c>
      <c r="I44" s="10" t="str">
        <f ca="1">IF($I$7&gt;=H44,"erfüllt","nicht erfüllt")</f>
        <v>erfüllt</v>
      </c>
      <c r="J44" s="9"/>
    </row>
    <row r="45" spans="2:10" s="1" customFormat="1" x14ac:dyDescent="0.2">
      <c r="B45" s="6" t="s">
        <v>32</v>
      </c>
      <c r="C45" s="37" t="s">
        <v>22</v>
      </c>
      <c r="D45" s="38"/>
      <c r="E45" s="38"/>
      <c r="F45" s="38"/>
      <c r="G45" s="39"/>
      <c r="H45" s="8">
        <v>50</v>
      </c>
      <c r="I45" s="10" t="str">
        <f ca="1">IF($I$7&gt;=H45,"erfüllt","nicht erfüllt")</f>
        <v>erfüllt</v>
      </c>
      <c r="J45" s="9"/>
    </row>
    <row r="46" spans="2:10" s="1" customFormat="1" x14ac:dyDescent="0.2">
      <c r="B46" s="43" t="s">
        <v>36</v>
      </c>
      <c r="C46" s="43"/>
      <c r="D46" s="43"/>
      <c r="E46" s="43"/>
      <c r="F46" s="43"/>
      <c r="G46" s="43"/>
      <c r="H46" s="43"/>
      <c r="I46" s="43"/>
      <c r="J46" s="43"/>
    </row>
    <row r="47" spans="2:10" s="1" customFormat="1" x14ac:dyDescent="0.2"/>
    <row r="48" spans="2:10" s="1" customFormat="1" ht="20.25" x14ac:dyDescent="0.3">
      <c r="B48" s="33" t="s">
        <v>23</v>
      </c>
      <c r="C48" s="33"/>
      <c r="D48" s="33"/>
      <c r="E48" s="33"/>
    </row>
    <row r="49" spans="2:10" s="1" customFormat="1" x14ac:dyDescent="0.2"/>
    <row r="50" spans="2:10" s="1" customFormat="1" ht="15.75" x14ac:dyDescent="0.25">
      <c r="B50" s="5" t="s">
        <v>6</v>
      </c>
      <c r="C50" s="25" t="s">
        <v>16</v>
      </c>
      <c r="D50" s="26"/>
      <c r="E50" s="26"/>
      <c r="F50" s="26"/>
      <c r="G50" s="27"/>
      <c r="H50" s="12" t="s">
        <v>4</v>
      </c>
      <c r="I50" s="13" t="s">
        <v>17</v>
      </c>
      <c r="J50" s="13" t="s">
        <v>35</v>
      </c>
    </row>
    <row r="51" spans="2:10" s="1" customFormat="1" x14ac:dyDescent="0.2">
      <c r="B51" s="6" t="s">
        <v>28</v>
      </c>
      <c r="C51" s="37" t="s">
        <v>24</v>
      </c>
      <c r="D51" s="38"/>
      <c r="E51" s="38"/>
      <c r="F51" s="38"/>
      <c r="G51" s="39"/>
      <c r="H51" s="11">
        <v>25</v>
      </c>
      <c r="I51" s="10" t="str">
        <f ca="1">IF($I$16&gt;=H51,"erfüllt","nicht erfüllt")</f>
        <v>nicht erfüllt</v>
      </c>
      <c r="J51" s="9"/>
    </row>
    <row r="52" spans="2:10" s="1" customFormat="1" x14ac:dyDescent="0.2">
      <c r="B52" s="6" t="s">
        <v>29</v>
      </c>
      <c r="C52" s="37" t="s">
        <v>25</v>
      </c>
      <c r="D52" s="38"/>
      <c r="E52" s="38"/>
      <c r="F52" s="38"/>
      <c r="G52" s="39"/>
      <c r="H52" s="10">
        <v>50</v>
      </c>
      <c r="I52" s="10" t="str">
        <f ca="1">IF($I$16&gt;=H52,"erfüllt","nicht erfüllt")</f>
        <v>nicht erfüllt</v>
      </c>
      <c r="J52" s="9"/>
    </row>
    <row r="53" spans="2:10" s="1" customFormat="1" x14ac:dyDescent="0.2">
      <c r="B53" s="6" t="s">
        <v>30</v>
      </c>
      <c r="C53" s="37" t="s">
        <v>26</v>
      </c>
      <c r="D53" s="38"/>
      <c r="E53" s="38"/>
      <c r="F53" s="38"/>
      <c r="G53" s="39"/>
      <c r="H53" s="10">
        <v>75</v>
      </c>
      <c r="I53" s="10" t="str">
        <f ca="1">IF($I$16&gt;=H53,"erfüllt","nicht erfüllt")</f>
        <v>nicht erfüllt</v>
      </c>
      <c r="J53" s="9"/>
    </row>
    <row r="54" spans="2:10" s="1" customFormat="1" x14ac:dyDescent="0.2">
      <c r="B54" s="6" t="s">
        <v>31</v>
      </c>
      <c r="C54" s="37" t="s">
        <v>27</v>
      </c>
      <c r="D54" s="38"/>
      <c r="E54" s="38"/>
      <c r="F54" s="38"/>
      <c r="G54" s="39"/>
      <c r="H54" s="10">
        <v>150</v>
      </c>
      <c r="I54" s="10" t="str">
        <f ca="1">IF($I$16&gt;=H54,"erfüllt","nicht erfüllt")</f>
        <v>nicht erfüllt</v>
      </c>
      <c r="J54" s="9"/>
    </row>
    <row r="55" spans="2:10" ht="15.75" x14ac:dyDescent="0.25">
      <c r="B55" s="43" t="s">
        <v>36</v>
      </c>
      <c r="C55" s="43"/>
      <c r="D55" s="43"/>
      <c r="E55" s="43"/>
      <c r="F55" s="43"/>
      <c r="G55" s="43"/>
      <c r="H55" s="43"/>
      <c r="I55" s="43"/>
      <c r="J55" s="43"/>
    </row>
  </sheetData>
  <sheetProtection sheet="1" objects="1" scenarios="1"/>
  <mergeCells count="37">
    <mergeCell ref="B55:J55"/>
    <mergeCell ref="B48:E48"/>
    <mergeCell ref="C50:G50"/>
    <mergeCell ref="C51:G51"/>
    <mergeCell ref="C52:G52"/>
    <mergeCell ref="C53:G53"/>
    <mergeCell ref="C54:G54"/>
    <mergeCell ref="B46:J46"/>
    <mergeCell ref="D32:G32"/>
    <mergeCell ref="D33:G33"/>
    <mergeCell ref="D34:G34"/>
    <mergeCell ref="D35:G35"/>
    <mergeCell ref="B38:E38"/>
    <mergeCell ref="C40:G40"/>
    <mergeCell ref="C41:G41"/>
    <mergeCell ref="C42:G42"/>
    <mergeCell ref="C43:G43"/>
    <mergeCell ref="C44:G44"/>
    <mergeCell ref="C45:G45"/>
    <mergeCell ref="D31:G31"/>
    <mergeCell ref="B12:G12"/>
    <mergeCell ref="B13:G13"/>
    <mergeCell ref="B14:G14"/>
    <mergeCell ref="B16:G16"/>
    <mergeCell ref="D20:G20"/>
    <mergeCell ref="D21:G21"/>
    <mergeCell ref="D22:G22"/>
    <mergeCell ref="D23:G23"/>
    <mergeCell ref="D24:G24"/>
    <mergeCell ref="D25:G25"/>
    <mergeCell ref="D30:G30"/>
    <mergeCell ref="B11:G11"/>
    <mergeCell ref="E3:H3"/>
    <mergeCell ref="G6:H6"/>
    <mergeCell ref="B7:E7"/>
    <mergeCell ref="G7:H7"/>
    <mergeCell ref="B9:D9"/>
  </mergeCells>
  <dataValidations count="2">
    <dataValidation type="date" operator="greaterThan" allowBlank="1" showErrorMessage="1" errorTitle="Datum" error="Hier bitte nur ein Datum größer als &quot;von&quot; erfassen" sqref="C21:C25 C31:C35" xr:uid="{3A42D724-74BB-4171-8EEB-115FA931DA30}">
      <formula1>B21</formula1>
    </dataValidation>
    <dataValidation type="date" operator="notEqual" allowBlank="1" showErrorMessage="1" errorTitle="Datum" error="Hier bitte nur ein Datum erfassen" sqref="G7 B21:B25 B31:B35" xr:uid="{73CB8A75-2982-402C-B3FA-9C1BF27F8388}">
      <formula1>1</formula1>
    </dataValidation>
  </dataValidations>
  <pageMargins left="0.7" right="0.7" top="0.78740157499999996" bottom="0.78740157499999996" header="0.3" footer="0.3"/>
  <pageSetup paperSize="9" scale="67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DC85-D3BC-4470-B57B-F18323CC2190}">
  <sheetPr>
    <pageSetUpPr fitToPage="1"/>
  </sheetPr>
  <dimension ref="B1:J55"/>
  <sheetViews>
    <sheetView zoomScale="90" zoomScaleNormal="90" workbookViewId="0">
      <selection activeCell="I7" sqref="I7"/>
    </sheetView>
  </sheetViews>
  <sheetFormatPr baseColWidth="10" defaultRowHeight="15" x14ac:dyDescent="0.25"/>
  <cols>
    <col min="1" max="1" width="3.42578125" customWidth="1"/>
    <col min="2" max="3" width="13" customWidth="1"/>
    <col min="4" max="4" width="13.7109375" customWidth="1"/>
    <col min="7" max="7" width="17.5703125" customWidth="1"/>
    <col min="8" max="10" width="15.42578125" customWidth="1"/>
  </cols>
  <sheetData>
    <row r="1" spans="2:9" ht="30" x14ac:dyDescent="0.4">
      <c r="B1" s="4" t="s">
        <v>0</v>
      </c>
      <c r="C1" s="4"/>
      <c r="D1" s="4"/>
      <c r="E1" s="4"/>
      <c r="F1" s="4"/>
      <c r="G1" s="4"/>
    </row>
    <row r="2" spans="2:9" ht="15.75" x14ac:dyDescent="0.25">
      <c r="B2" s="2"/>
      <c r="C2" s="2"/>
      <c r="D2" s="2"/>
      <c r="E2" s="2"/>
      <c r="F2" s="2"/>
      <c r="G2" s="2"/>
    </row>
    <row r="3" spans="2:9" ht="20.25" x14ac:dyDescent="0.3">
      <c r="B3" s="3" t="s">
        <v>2</v>
      </c>
      <c r="C3" s="3"/>
      <c r="D3" s="3"/>
      <c r="E3" s="28"/>
      <c r="F3" s="28"/>
      <c r="G3" s="28"/>
      <c r="H3" s="28"/>
      <c r="I3" s="3"/>
    </row>
    <row r="4" spans="2:9" ht="20.25" x14ac:dyDescent="0.3">
      <c r="B4" s="3" t="s">
        <v>3</v>
      </c>
      <c r="C4" s="3"/>
      <c r="D4" s="3"/>
      <c r="E4" s="3"/>
      <c r="F4" s="3"/>
      <c r="G4" s="3"/>
      <c r="H4" s="3"/>
      <c r="I4" s="3"/>
    </row>
    <row r="5" spans="2:9" ht="15.75" x14ac:dyDescent="0.25">
      <c r="B5" s="1"/>
      <c r="C5" s="1"/>
      <c r="D5" s="1"/>
      <c r="E5" s="1"/>
      <c r="F5" s="1"/>
      <c r="G5" s="1"/>
      <c r="H5" s="1"/>
      <c r="I5" s="1"/>
    </row>
    <row r="6" spans="2:9" ht="15.75" x14ac:dyDescent="0.25">
      <c r="B6" s="2" t="s">
        <v>1</v>
      </c>
      <c r="C6" s="2"/>
      <c r="D6" s="2"/>
      <c r="E6" s="2"/>
      <c r="F6" s="2"/>
      <c r="G6" s="29" t="s">
        <v>5</v>
      </c>
      <c r="H6" s="29"/>
      <c r="I6" s="13" t="s">
        <v>8</v>
      </c>
    </row>
    <row r="7" spans="2:9" ht="15.75" x14ac:dyDescent="0.25">
      <c r="B7" s="30" t="s">
        <v>33</v>
      </c>
      <c r="C7" s="30"/>
      <c r="D7" s="30"/>
      <c r="E7" s="30"/>
      <c r="F7" s="1"/>
      <c r="G7" s="31"/>
      <c r="H7" s="32"/>
      <c r="I7" s="11" t="str">
        <f ca="1">IF(G7&lt;&gt;"",YEAR(TODAY())-YEAR(G7),"")</f>
        <v/>
      </c>
    </row>
    <row r="9" spans="2:9" s="1" customFormat="1" ht="20.25" x14ac:dyDescent="0.3">
      <c r="B9" s="33" t="s">
        <v>10</v>
      </c>
      <c r="C9" s="33"/>
      <c r="D9" s="33"/>
    </row>
    <row r="10" spans="2:9" s="1" customFormat="1" x14ac:dyDescent="0.2"/>
    <row r="11" spans="2:9" s="2" customFormat="1" ht="15.75" x14ac:dyDescent="0.25">
      <c r="B11" s="25" t="s">
        <v>14</v>
      </c>
      <c r="C11" s="26"/>
      <c r="D11" s="26"/>
      <c r="E11" s="26"/>
      <c r="F11" s="26"/>
      <c r="G11" s="27"/>
      <c r="H11" s="12" t="s">
        <v>34</v>
      </c>
      <c r="I11" s="13" t="s">
        <v>4</v>
      </c>
    </row>
    <row r="12" spans="2:9" s="1" customFormat="1" x14ac:dyDescent="0.2">
      <c r="B12" s="37" t="s">
        <v>11</v>
      </c>
      <c r="C12" s="38"/>
      <c r="D12" s="38"/>
      <c r="E12" s="38"/>
      <c r="F12" s="38"/>
      <c r="G12" s="39"/>
      <c r="H12" s="11" t="str">
        <f ca="1">I7</f>
        <v/>
      </c>
      <c r="I12" s="11" t="str">
        <f ca="1">H12</f>
        <v/>
      </c>
    </row>
    <row r="13" spans="2:9" s="1" customFormat="1" x14ac:dyDescent="0.2">
      <c r="B13" s="37" t="s">
        <v>12</v>
      </c>
      <c r="C13" s="38"/>
      <c r="D13" s="38"/>
      <c r="E13" s="38"/>
      <c r="F13" s="38"/>
      <c r="G13" s="39"/>
      <c r="H13" s="19"/>
      <c r="I13" s="11">
        <f>H13</f>
        <v>0</v>
      </c>
    </row>
    <row r="14" spans="2:9" s="1" customFormat="1" x14ac:dyDescent="0.2">
      <c r="B14" s="37" t="s">
        <v>7</v>
      </c>
      <c r="C14" s="38"/>
      <c r="D14" s="38"/>
      <c r="E14" s="38"/>
      <c r="F14" s="38"/>
      <c r="G14" s="39"/>
      <c r="H14" s="24">
        <f ca="1">SUM(H21:H25)</f>
        <v>0</v>
      </c>
      <c r="I14" s="11">
        <f ca="1">H14*3</f>
        <v>0</v>
      </c>
    </row>
    <row r="15" spans="2:9" s="1" customFormat="1" x14ac:dyDescent="0.2">
      <c r="B15" s="16" t="s">
        <v>9</v>
      </c>
      <c r="C15" s="17"/>
      <c r="D15" s="17"/>
      <c r="E15" s="17"/>
      <c r="F15" s="17"/>
      <c r="G15" s="18"/>
      <c r="H15" s="24">
        <f ca="1">SUM(H31:H35)</f>
        <v>0</v>
      </c>
      <c r="I15" s="11">
        <f ca="1">H15*2</f>
        <v>0</v>
      </c>
    </row>
    <row r="16" spans="2:9" s="1" customFormat="1" ht="15.75" x14ac:dyDescent="0.25">
      <c r="B16" s="25" t="s">
        <v>13</v>
      </c>
      <c r="C16" s="26"/>
      <c r="D16" s="26"/>
      <c r="E16" s="26"/>
      <c r="F16" s="26"/>
      <c r="G16" s="27"/>
      <c r="H16" s="12"/>
      <c r="I16" s="12">
        <f ca="1">SUM(I12:I15)</f>
        <v>0</v>
      </c>
    </row>
    <row r="17" spans="2:9" s="1" customFormat="1" ht="15.75" x14ac:dyDescent="0.25">
      <c r="B17" s="20"/>
      <c r="C17" s="20"/>
      <c r="D17" s="20"/>
      <c r="E17" s="20"/>
      <c r="F17" s="20"/>
      <c r="G17" s="20"/>
      <c r="H17" s="21"/>
      <c r="I17" s="22"/>
    </row>
    <row r="18" spans="2:9" s="1" customFormat="1" ht="20.25" x14ac:dyDescent="0.3">
      <c r="B18" s="3" t="s">
        <v>40</v>
      </c>
      <c r="C18" s="3"/>
      <c r="D18" s="3"/>
      <c r="E18" s="3"/>
      <c r="F18" s="20"/>
      <c r="G18" s="20"/>
      <c r="H18" s="21"/>
      <c r="I18" s="22"/>
    </row>
    <row r="19" spans="2:9" s="1" customFormat="1" ht="15.75" x14ac:dyDescent="0.25">
      <c r="B19" s="20"/>
      <c r="C19" s="20"/>
      <c r="D19" s="20"/>
      <c r="E19" s="20"/>
      <c r="F19" s="20"/>
      <c r="G19" s="20"/>
      <c r="H19" s="21"/>
      <c r="I19" s="22"/>
    </row>
    <row r="20" spans="2:9" s="1" customFormat="1" ht="15.75" x14ac:dyDescent="0.25">
      <c r="B20" s="5" t="s">
        <v>37</v>
      </c>
      <c r="C20" s="5" t="s">
        <v>38</v>
      </c>
      <c r="D20" s="25" t="s">
        <v>39</v>
      </c>
      <c r="E20" s="26"/>
      <c r="F20" s="26"/>
      <c r="G20" s="27"/>
      <c r="H20" s="13" t="s">
        <v>8</v>
      </c>
      <c r="I20" s="2"/>
    </row>
    <row r="21" spans="2:9" s="1" customFormat="1" ht="15.6" customHeight="1" x14ac:dyDescent="0.2">
      <c r="B21" s="23"/>
      <c r="C21" s="23"/>
      <c r="D21" s="34"/>
      <c r="E21" s="35"/>
      <c r="F21" s="35"/>
      <c r="G21" s="36"/>
      <c r="H21" s="11" t="str">
        <f ca="1">IF(B21&lt;&gt;"",ROUND(YEARFRAC(B21,IF(C21&lt;&gt;"",C21,TODAY())+1),0),"")</f>
        <v/>
      </c>
    </row>
    <row r="22" spans="2:9" s="1" customFormat="1" x14ac:dyDescent="0.2">
      <c r="B22" s="23"/>
      <c r="C22" s="23"/>
      <c r="D22" s="34"/>
      <c r="E22" s="35"/>
      <c r="F22" s="35"/>
      <c r="G22" s="36"/>
      <c r="H22" s="11" t="str">
        <f t="shared" ref="H22:H25" ca="1" si="0">IF(B22&lt;&gt;"",ROUND(YEARFRAC(B22,IF(C22&lt;&gt;"",C22,TODAY())+1),0),"")</f>
        <v/>
      </c>
    </row>
    <row r="23" spans="2:9" s="1" customFormat="1" x14ac:dyDescent="0.2">
      <c r="B23" s="23"/>
      <c r="C23" s="23"/>
      <c r="D23" s="34"/>
      <c r="E23" s="35"/>
      <c r="F23" s="35"/>
      <c r="G23" s="36"/>
      <c r="H23" s="11" t="str">
        <f t="shared" ca="1" si="0"/>
        <v/>
      </c>
    </row>
    <row r="24" spans="2:9" s="1" customFormat="1" x14ac:dyDescent="0.2">
      <c r="B24" s="23"/>
      <c r="C24" s="23"/>
      <c r="D24" s="40"/>
      <c r="E24" s="41"/>
      <c r="F24" s="41"/>
      <c r="G24" s="42"/>
      <c r="H24" s="11" t="str">
        <f t="shared" ca="1" si="0"/>
        <v/>
      </c>
    </row>
    <row r="25" spans="2:9" s="1" customFormat="1" x14ac:dyDescent="0.2">
      <c r="B25" s="23"/>
      <c r="C25" s="23"/>
      <c r="D25" s="40"/>
      <c r="E25" s="41"/>
      <c r="F25" s="41"/>
      <c r="G25" s="42"/>
      <c r="H25" s="11" t="str">
        <f t="shared" ca="1" si="0"/>
        <v/>
      </c>
    </row>
    <row r="26" spans="2:9" s="1" customFormat="1" ht="15.75" x14ac:dyDescent="0.25">
      <c r="B26" s="7" t="s">
        <v>41</v>
      </c>
      <c r="C26" s="20"/>
      <c r="D26" s="20"/>
      <c r="E26" s="20"/>
      <c r="F26" s="20"/>
      <c r="G26" s="20"/>
      <c r="H26" s="21"/>
      <c r="I26" s="22"/>
    </row>
    <row r="27" spans="2:9" s="1" customFormat="1" ht="15.75" x14ac:dyDescent="0.25">
      <c r="B27" s="20"/>
      <c r="C27" s="20"/>
      <c r="D27" s="20"/>
      <c r="E27" s="20"/>
      <c r="F27" s="20"/>
      <c r="G27" s="20"/>
      <c r="H27" s="21"/>
      <c r="I27" s="22"/>
    </row>
    <row r="28" spans="2:9" s="1" customFormat="1" ht="20.25" x14ac:dyDescent="0.3">
      <c r="B28" s="3" t="s">
        <v>42</v>
      </c>
      <c r="C28" s="3"/>
      <c r="D28" s="3"/>
      <c r="E28" s="3"/>
      <c r="F28" s="20"/>
      <c r="G28" s="20"/>
      <c r="H28" s="21"/>
      <c r="I28" s="22"/>
    </row>
    <row r="29" spans="2:9" s="1" customFormat="1" ht="15.75" x14ac:dyDescent="0.25">
      <c r="B29" s="20"/>
      <c r="C29" s="20"/>
      <c r="D29" s="20"/>
      <c r="E29" s="20"/>
      <c r="F29" s="20"/>
      <c r="G29" s="20"/>
      <c r="H29" s="21"/>
      <c r="I29" s="22"/>
    </row>
    <row r="30" spans="2:9" s="1" customFormat="1" ht="15.75" x14ac:dyDescent="0.25">
      <c r="B30" s="5" t="s">
        <v>37</v>
      </c>
      <c r="C30" s="5" t="s">
        <v>38</v>
      </c>
      <c r="D30" s="25" t="s">
        <v>39</v>
      </c>
      <c r="E30" s="26"/>
      <c r="F30" s="26"/>
      <c r="G30" s="27"/>
      <c r="H30" s="13" t="s">
        <v>8</v>
      </c>
      <c r="I30" s="2"/>
    </row>
    <row r="31" spans="2:9" s="1" customFormat="1" x14ac:dyDescent="0.2">
      <c r="B31" s="23"/>
      <c r="C31" s="23"/>
      <c r="D31" s="34"/>
      <c r="E31" s="35"/>
      <c r="F31" s="35"/>
      <c r="G31" s="36"/>
      <c r="H31" s="11" t="str">
        <f ca="1">IF(B31&lt;&gt;"",ROUND(YEARFRAC(B31,IF(C31&lt;&gt;"",C31,TODAY())+1),0),"")</f>
        <v/>
      </c>
    </row>
    <row r="32" spans="2:9" s="1" customFormat="1" x14ac:dyDescent="0.2">
      <c r="B32" s="23"/>
      <c r="C32" s="23"/>
      <c r="D32" s="34"/>
      <c r="E32" s="35"/>
      <c r="F32" s="35"/>
      <c r="G32" s="36"/>
      <c r="H32" s="11" t="str">
        <f t="shared" ref="H32:H35" ca="1" si="1">IF(B32&lt;&gt;"",ROUND(YEARFRAC(B32,IF(C32&lt;&gt;"",C32,TODAY())+1),0),"")</f>
        <v/>
      </c>
    </row>
    <row r="33" spans="2:10" s="1" customFormat="1" x14ac:dyDescent="0.2">
      <c r="B33" s="23"/>
      <c r="C33" s="23"/>
      <c r="D33" s="34"/>
      <c r="E33" s="35"/>
      <c r="F33" s="35"/>
      <c r="G33" s="36"/>
      <c r="H33" s="11" t="str">
        <f t="shared" ca="1" si="1"/>
        <v/>
      </c>
    </row>
    <row r="34" spans="2:10" s="1" customFormat="1" x14ac:dyDescent="0.2">
      <c r="B34" s="23"/>
      <c r="C34" s="23"/>
      <c r="D34" s="40"/>
      <c r="E34" s="41"/>
      <c r="F34" s="41"/>
      <c r="G34" s="42"/>
      <c r="H34" s="11" t="str">
        <f t="shared" ca="1" si="1"/>
        <v/>
      </c>
    </row>
    <row r="35" spans="2:10" s="1" customFormat="1" x14ac:dyDescent="0.2">
      <c r="B35" s="23"/>
      <c r="C35" s="23"/>
      <c r="D35" s="40"/>
      <c r="E35" s="41"/>
      <c r="F35" s="41"/>
      <c r="G35" s="42"/>
      <c r="H35" s="11" t="str">
        <f t="shared" ca="1" si="1"/>
        <v/>
      </c>
    </row>
    <row r="36" spans="2:10" s="1" customFormat="1" ht="15.75" x14ac:dyDescent="0.25">
      <c r="B36" s="7" t="s">
        <v>41</v>
      </c>
      <c r="C36" s="20"/>
      <c r="D36" s="20"/>
      <c r="E36" s="20"/>
      <c r="F36" s="20"/>
      <c r="G36" s="20"/>
      <c r="H36" s="21"/>
      <c r="I36" s="22"/>
    </row>
    <row r="37" spans="2:10" s="1" customFormat="1" ht="15.75" x14ac:dyDescent="0.25">
      <c r="B37" s="7"/>
      <c r="C37" s="20"/>
      <c r="D37" s="20"/>
      <c r="E37" s="20"/>
      <c r="F37" s="20"/>
      <c r="G37" s="20"/>
      <c r="H37" s="21"/>
      <c r="I37" s="22"/>
    </row>
    <row r="38" spans="2:10" s="1" customFormat="1" ht="20.25" x14ac:dyDescent="0.3">
      <c r="B38" s="33" t="s">
        <v>15</v>
      </c>
      <c r="C38" s="33"/>
      <c r="D38" s="33"/>
      <c r="E38" s="33"/>
    </row>
    <row r="39" spans="2:10" s="1" customFormat="1" x14ac:dyDescent="0.2"/>
    <row r="40" spans="2:10" s="2" customFormat="1" ht="15.75" x14ac:dyDescent="0.25">
      <c r="B40" s="5" t="s">
        <v>6</v>
      </c>
      <c r="C40" s="25" t="s">
        <v>16</v>
      </c>
      <c r="D40" s="26"/>
      <c r="E40" s="26"/>
      <c r="F40" s="26"/>
      <c r="G40" s="27"/>
      <c r="H40" s="14" t="s">
        <v>8</v>
      </c>
      <c r="I40" s="13" t="s">
        <v>17</v>
      </c>
      <c r="J40" s="13" t="s">
        <v>35</v>
      </c>
    </row>
    <row r="41" spans="2:10" s="1" customFormat="1" x14ac:dyDescent="0.2">
      <c r="B41" s="6" t="s">
        <v>28</v>
      </c>
      <c r="C41" s="37" t="s">
        <v>18</v>
      </c>
      <c r="D41" s="38"/>
      <c r="E41" s="38"/>
      <c r="F41" s="38"/>
      <c r="G41" s="39"/>
      <c r="H41" s="15">
        <v>10</v>
      </c>
      <c r="I41" s="10" t="str">
        <f ca="1">IF($I$7&gt;=H41,"erfüllt","nicht erfüllt")</f>
        <v>erfüllt</v>
      </c>
      <c r="J41" s="9"/>
    </row>
    <row r="42" spans="2:10" s="1" customFormat="1" x14ac:dyDescent="0.2">
      <c r="B42" s="6" t="s">
        <v>29</v>
      </c>
      <c r="C42" s="37" t="s">
        <v>19</v>
      </c>
      <c r="D42" s="38"/>
      <c r="E42" s="38"/>
      <c r="F42" s="38"/>
      <c r="G42" s="39"/>
      <c r="H42" s="8">
        <v>25</v>
      </c>
      <c r="I42" s="10" t="str">
        <f ca="1">IF($I$7&gt;=H42,"erfüllt","nicht erfüllt")</f>
        <v>erfüllt</v>
      </c>
      <c r="J42" s="9"/>
    </row>
    <row r="43" spans="2:10" s="1" customFormat="1" x14ac:dyDescent="0.2">
      <c r="B43" s="6" t="s">
        <v>30</v>
      </c>
      <c r="C43" s="37" t="s">
        <v>20</v>
      </c>
      <c r="D43" s="38"/>
      <c r="E43" s="38"/>
      <c r="F43" s="38"/>
      <c r="G43" s="39"/>
      <c r="H43" s="8">
        <v>40</v>
      </c>
      <c r="I43" s="10" t="str">
        <f ca="1">IF($I$7&gt;=H43,"erfüllt","nicht erfüllt")</f>
        <v>erfüllt</v>
      </c>
      <c r="J43" s="9"/>
    </row>
    <row r="44" spans="2:10" s="1" customFormat="1" x14ac:dyDescent="0.2">
      <c r="B44" s="6" t="s">
        <v>31</v>
      </c>
      <c r="C44" s="37" t="s">
        <v>21</v>
      </c>
      <c r="D44" s="38"/>
      <c r="E44" s="38"/>
      <c r="F44" s="38"/>
      <c r="G44" s="39"/>
      <c r="H44" s="8">
        <v>45</v>
      </c>
      <c r="I44" s="10" t="str">
        <f ca="1">IF($I$7&gt;=H44,"erfüllt","nicht erfüllt")</f>
        <v>erfüllt</v>
      </c>
      <c r="J44" s="9"/>
    </row>
    <row r="45" spans="2:10" s="1" customFormat="1" x14ac:dyDescent="0.2">
      <c r="B45" s="6" t="s">
        <v>32</v>
      </c>
      <c r="C45" s="37" t="s">
        <v>22</v>
      </c>
      <c r="D45" s="38"/>
      <c r="E45" s="38"/>
      <c r="F45" s="38"/>
      <c r="G45" s="39"/>
      <c r="H45" s="8">
        <v>50</v>
      </c>
      <c r="I45" s="10" t="str">
        <f ca="1">IF($I$7&gt;=H45,"erfüllt","nicht erfüllt")</f>
        <v>erfüllt</v>
      </c>
      <c r="J45" s="9"/>
    </row>
    <row r="46" spans="2:10" s="1" customFormat="1" x14ac:dyDescent="0.2">
      <c r="B46" s="43" t="s">
        <v>36</v>
      </c>
      <c r="C46" s="43"/>
      <c r="D46" s="43"/>
      <c r="E46" s="43"/>
      <c r="F46" s="43"/>
      <c r="G46" s="43"/>
      <c r="H46" s="43"/>
      <c r="I46" s="43"/>
      <c r="J46" s="43"/>
    </row>
    <row r="47" spans="2:10" s="1" customFormat="1" x14ac:dyDescent="0.2"/>
    <row r="48" spans="2:10" s="1" customFormat="1" ht="20.25" x14ac:dyDescent="0.3">
      <c r="B48" s="33" t="s">
        <v>23</v>
      </c>
      <c r="C48" s="33"/>
      <c r="D48" s="33"/>
      <c r="E48" s="33"/>
    </row>
    <row r="49" spans="2:10" s="1" customFormat="1" x14ac:dyDescent="0.2"/>
    <row r="50" spans="2:10" s="1" customFormat="1" ht="15.75" x14ac:dyDescent="0.25">
      <c r="B50" s="5" t="s">
        <v>6</v>
      </c>
      <c r="C50" s="25" t="s">
        <v>16</v>
      </c>
      <c r="D50" s="26"/>
      <c r="E50" s="26"/>
      <c r="F50" s="26"/>
      <c r="G50" s="27"/>
      <c r="H50" s="12" t="s">
        <v>4</v>
      </c>
      <c r="I50" s="13" t="s">
        <v>17</v>
      </c>
      <c r="J50" s="13" t="s">
        <v>35</v>
      </c>
    </row>
    <row r="51" spans="2:10" s="1" customFormat="1" x14ac:dyDescent="0.2">
      <c r="B51" s="6" t="s">
        <v>28</v>
      </c>
      <c r="C51" s="37" t="s">
        <v>24</v>
      </c>
      <c r="D51" s="38"/>
      <c r="E51" s="38"/>
      <c r="F51" s="38"/>
      <c r="G51" s="39"/>
      <c r="H51" s="11">
        <v>25</v>
      </c>
      <c r="I51" s="10" t="str">
        <f ca="1">IF($I$16&gt;=H51,"erfüllt","nicht erfüllt")</f>
        <v>nicht erfüllt</v>
      </c>
      <c r="J51" s="9"/>
    </row>
    <row r="52" spans="2:10" s="1" customFormat="1" x14ac:dyDescent="0.2">
      <c r="B52" s="6" t="s">
        <v>29</v>
      </c>
      <c r="C52" s="37" t="s">
        <v>25</v>
      </c>
      <c r="D52" s="38"/>
      <c r="E52" s="38"/>
      <c r="F52" s="38"/>
      <c r="G52" s="39"/>
      <c r="H52" s="10">
        <v>50</v>
      </c>
      <c r="I52" s="10" t="str">
        <f ca="1">IF($I$16&gt;=H52,"erfüllt","nicht erfüllt")</f>
        <v>nicht erfüllt</v>
      </c>
      <c r="J52" s="9"/>
    </row>
    <row r="53" spans="2:10" s="1" customFormat="1" x14ac:dyDescent="0.2">
      <c r="B53" s="6" t="s">
        <v>30</v>
      </c>
      <c r="C53" s="37" t="s">
        <v>26</v>
      </c>
      <c r="D53" s="38"/>
      <c r="E53" s="38"/>
      <c r="F53" s="38"/>
      <c r="G53" s="39"/>
      <c r="H53" s="10">
        <v>75</v>
      </c>
      <c r="I53" s="10" t="str">
        <f ca="1">IF($I$16&gt;=H53,"erfüllt","nicht erfüllt")</f>
        <v>nicht erfüllt</v>
      </c>
      <c r="J53" s="9"/>
    </row>
    <row r="54" spans="2:10" s="1" customFormat="1" x14ac:dyDescent="0.2">
      <c r="B54" s="6" t="s">
        <v>31</v>
      </c>
      <c r="C54" s="37" t="s">
        <v>27</v>
      </c>
      <c r="D54" s="38"/>
      <c r="E54" s="38"/>
      <c r="F54" s="38"/>
      <c r="G54" s="39"/>
      <c r="H54" s="10">
        <v>150</v>
      </c>
      <c r="I54" s="10" t="str">
        <f ca="1">IF($I$16&gt;=H54,"erfüllt","nicht erfüllt")</f>
        <v>nicht erfüllt</v>
      </c>
      <c r="J54" s="9"/>
    </row>
    <row r="55" spans="2:10" ht="15.75" x14ac:dyDescent="0.25">
      <c r="B55" s="43" t="s">
        <v>36</v>
      </c>
      <c r="C55" s="43"/>
      <c r="D55" s="43"/>
      <c r="E55" s="43"/>
      <c r="F55" s="43"/>
      <c r="G55" s="43"/>
      <c r="H55" s="43"/>
      <c r="I55" s="43"/>
      <c r="J55" s="43"/>
    </row>
  </sheetData>
  <sheetProtection sheet="1" objects="1" scenarios="1"/>
  <mergeCells count="37">
    <mergeCell ref="B55:J55"/>
    <mergeCell ref="B48:E48"/>
    <mergeCell ref="C50:G50"/>
    <mergeCell ref="C51:G51"/>
    <mergeCell ref="C52:G52"/>
    <mergeCell ref="C53:G53"/>
    <mergeCell ref="C54:G54"/>
    <mergeCell ref="B46:J46"/>
    <mergeCell ref="B12:G12"/>
    <mergeCell ref="B13:G13"/>
    <mergeCell ref="B14:G14"/>
    <mergeCell ref="B16:G16"/>
    <mergeCell ref="B38:E38"/>
    <mergeCell ref="C40:G40"/>
    <mergeCell ref="C41:G41"/>
    <mergeCell ref="C42:G42"/>
    <mergeCell ref="C43:G43"/>
    <mergeCell ref="C44:G44"/>
    <mergeCell ref="C45:G45"/>
    <mergeCell ref="D34:G34"/>
    <mergeCell ref="D35:G35"/>
    <mergeCell ref="E3:H3"/>
    <mergeCell ref="D30:G30"/>
    <mergeCell ref="D31:G31"/>
    <mergeCell ref="D32:G32"/>
    <mergeCell ref="D33:G33"/>
    <mergeCell ref="D20:G20"/>
    <mergeCell ref="D21:G21"/>
    <mergeCell ref="D22:G22"/>
    <mergeCell ref="D23:G23"/>
    <mergeCell ref="B11:G11"/>
    <mergeCell ref="G6:H6"/>
    <mergeCell ref="B7:E7"/>
    <mergeCell ref="G7:H7"/>
    <mergeCell ref="B9:D9"/>
    <mergeCell ref="D24:G24"/>
    <mergeCell ref="D25:G25"/>
  </mergeCells>
  <dataValidations count="2">
    <dataValidation type="date" operator="notEqual" allowBlank="1" showErrorMessage="1" errorTitle="Datum" error="Hier bitte nur ein Datum erfassen" sqref="G7 B21:B25 B31:B35" xr:uid="{13CB0A57-83E5-4501-8910-7E9A1503198D}">
      <formula1>1</formula1>
    </dataValidation>
    <dataValidation type="date" operator="greaterThan" allowBlank="1" showErrorMessage="1" errorTitle="Datum" error="Hier bitte nur ein Datum größer als &quot;von&quot; erfassen" sqref="C21:C25 C31:C35" xr:uid="{F54768A5-E628-4936-B447-95E0C30FD7B7}">
      <formula1>B21</formula1>
    </dataValidation>
  </dataValidations>
  <pageMargins left="0.7" right="0.7" top="0.78740157499999996" bottom="0.78740157499999996" header="0.3" footer="0.3"/>
  <pageSetup paperSize="9" scale="6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6527B-F17A-477C-9B52-BEB9146DA024}">
  <sheetPr>
    <pageSetUpPr fitToPage="1"/>
  </sheetPr>
  <dimension ref="B1:J55"/>
  <sheetViews>
    <sheetView zoomScale="90" zoomScaleNormal="90" workbookViewId="0">
      <selection activeCell="I7" sqref="I7"/>
    </sheetView>
  </sheetViews>
  <sheetFormatPr baseColWidth="10" defaultRowHeight="15" x14ac:dyDescent="0.25"/>
  <cols>
    <col min="1" max="1" width="3.42578125" customWidth="1"/>
    <col min="2" max="3" width="13" customWidth="1"/>
    <col min="4" max="4" width="13.7109375" customWidth="1"/>
    <col min="7" max="7" width="17.5703125" customWidth="1"/>
    <col min="8" max="10" width="15.42578125" customWidth="1"/>
  </cols>
  <sheetData>
    <row r="1" spans="2:9" ht="30" x14ac:dyDescent="0.4">
      <c r="B1" s="4" t="s">
        <v>0</v>
      </c>
      <c r="C1" s="4"/>
      <c r="D1" s="4"/>
      <c r="E1" s="4"/>
      <c r="F1" s="4"/>
      <c r="G1" s="4"/>
    </row>
    <row r="2" spans="2:9" ht="15.75" x14ac:dyDescent="0.25">
      <c r="B2" s="2"/>
      <c r="C2" s="2"/>
      <c r="D2" s="2"/>
      <c r="E2" s="2"/>
      <c r="F2" s="2"/>
      <c r="G2" s="2"/>
    </row>
    <row r="3" spans="2:9" ht="20.25" x14ac:dyDescent="0.3">
      <c r="B3" s="3" t="s">
        <v>2</v>
      </c>
      <c r="C3" s="3"/>
      <c r="D3" s="3"/>
      <c r="E3" s="28"/>
      <c r="F3" s="28"/>
      <c r="G3" s="28"/>
      <c r="H3" s="28"/>
      <c r="I3" s="3"/>
    </row>
    <row r="4" spans="2:9" ht="20.25" x14ac:dyDescent="0.3">
      <c r="B4" s="3" t="s">
        <v>3</v>
      </c>
      <c r="C4" s="3"/>
      <c r="D4" s="3"/>
      <c r="E4" s="3"/>
      <c r="F4" s="3"/>
      <c r="G4" s="3"/>
      <c r="H4" s="3"/>
      <c r="I4" s="3"/>
    </row>
    <row r="5" spans="2:9" ht="15.75" x14ac:dyDescent="0.25">
      <c r="B5" s="1"/>
      <c r="C5" s="1"/>
      <c r="D5" s="1"/>
      <c r="E5" s="1"/>
      <c r="F5" s="1"/>
      <c r="G5" s="1"/>
      <c r="H5" s="1"/>
      <c r="I5" s="1"/>
    </row>
    <row r="6" spans="2:9" ht="15.75" x14ac:dyDescent="0.25">
      <c r="B6" s="2" t="s">
        <v>1</v>
      </c>
      <c r="C6" s="2"/>
      <c r="D6" s="2"/>
      <c r="E6" s="2"/>
      <c r="F6" s="2"/>
      <c r="G6" s="29" t="s">
        <v>5</v>
      </c>
      <c r="H6" s="29"/>
      <c r="I6" s="13" t="s">
        <v>8</v>
      </c>
    </row>
    <row r="7" spans="2:9" ht="15.75" x14ac:dyDescent="0.25">
      <c r="B7" s="30" t="s">
        <v>33</v>
      </c>
      <c r="C7" s="30"/>
      <c r="D7" s="30"/>
      <c r="E7" s="30"/>
      <c r="F7" s="1"/>
      <c r="G7" s="31"/>
      <c r="H7" s="32"/>
      <c r="I7" s="11" t="str">
        <f ca="1">IF(G7&lt;&gt;"",YEAR(TODAY())-YEAR(G7),"")</f>
        <v/>
      </c>
    </row>
    <row r="9" spans="2:9" s="1" customFormat="1" ht="20.25" x14ac:dyDescent="0.3">
      <c r="B9" s="33" t="s">
        <v>10</v>
      </c>
      <c r="C9" s="33"/>
      <c r="D9" s="33"/>
    </row>
    <row r="10" spans="2:9" s="1" customFormat="1" x14ac:dyDescent="0.2"/>
    <row r="11" spans="2:9" s="2" customFormat="1" ht="15.75" x14ac:dyDescent="0.25">
      <c r="B11" s="25" t="s">
        <v>14</v>
      </c>
      <c r="C11" s="26"/>
      <c r="D11" s="26"/>
      <c r="E11" s="26"/>
      <c r="F11" s="26"/>
      <c r="G11" s="27"/>
      <c r="H11" s="12" t="s">
        <v>34</v>
      </c>
      <c r="I11" s="13" t="s">
        <v>4</v>
      </c>
    </row>
    <row r="12" spans="2:9" s="1" customFormat="1" x14ac:dyDescent="0.2">
      <c r="B12" s="37" t="s">
        <v>11</v>
      </c>
      <c r="C12" s="38"/>
      <c r="D12" s="38"/>
      <c r="E12" s="38"/>
      <c r="F12" s="38"/>
      <c r="G12" s="39"/>
      <c r="H12" s="11" t="str">
        <f ca="1">I7</f>
        <v/>
      </c>
      <c r="I12" s="11" t="str">
        <f ca="1">H12</f>
        <v/>
      </c>
    </row>
    <row r="13" spans="2:9" s="1" customFormat="1" x14ac:dyDescent="0.2">
      <c r="B13" s="37" t="s">
        <v>12</v>
      </c>
      <c r="C13" s="38"/>
      <c r="D13" s="38"/>
      <c r="E13" s="38"/>
      <c r="F13" s="38"/>
      <c r="G13" s="39"/>
      <c r="H13" s="19"/>
      <c r="I13" s="11">
        <f>H13</f>
        <v>0</v>
      </c>
    </row>
    <row r="14" spans="2:9" s="1" customFormat="1" x14ac:dyDescent="0.2">
      <c r="B14" s="37" t="s">
        <v>7</v>
      </c>
      <c r="C14" s="38"/>
      <c r="D14" s="38"/>
      <c r="E14" s="38"/>
      <c r="F14" s="38"/>
      <c r="G14" s="39"/>
      <c r="H14" s="24">
        <f ca="1">SUM(H21:H25)</f>
        <v>0</v>
      </c>
      <c r="I14" s="11">
        <f ca="1">H14*3</f>
        <v>0</v>
      </c>
    </row>
    <row r="15" spans="2:9" s="1" customFormat="1" x14ac:dyDescent="0.2">
      <c r="B15" s="16" t="s">
        <v>9</v>
      </c>
      <c r="C15" s="17"/>
      <c r="D15" s="17"/>
      <c r="E15" s="17"/>
      <c r="F15" s="17"/>
      <c r="G15" s="18"/>
      <c r="H15" s="24">
        <f ca="1">SUM(H31:H35)</f>
        <v>0</v>
      </c>
      <c r="I15" s="11">
        <f ca="1">H15*2</f>
        <v>0</v>
      </c>
    </row>
    <row r="16" spans="2:9" s="1" customFormat="1" ht="15.75" x14ac:dyDescent="0.25">
      <c r="B16" s="25" t="s">
        <v>13</v>
      </c>
      <c r="C16" s="26"/>
      <c r="D16" s="26"/>
      <c r="E16" s="26"/>
      <c r="F16" s="26"/>
      <c r="G16" s="27"/>
      <c r="H16" s="12"/>
      <c r="I16" s="12">
        <f ca="1">SUM(I12:I15)</f>
        <v>0</v>
      </c>
    </row>
    <row r="17" spans="2:9" s="1" customFormat="1" ht="15.75" x14ac:dyDescent="0.25">
      <c r="B17" s="20"/>
      <c r="C17" s="20"/>
      <c r="D17" s="20"/>
      <c r="E17" s="20"/>
      <c r="F17" s="20"/>
      <c r="G17" s="20"/>
      <c r="H17" s="21"/>
      <c r="I17" s="22"/>
    </row>
    <row r="18" spans="2:9" s="1" customFormat="1" ht="20.25" x14ac:dyDescent="0.3">
      <c r="B18" s="3" t="s">
        <v>40</v>
      </c>
      <c r="C18" s="3"/>
      <c r="D18" s="3"/>
      <c r="E18" s="3"/>
      <c r="F18" s="20"/>
      <c r="G18" s="20"/>
      <c r="H18" s="21"/>
      <c r="I18" s="22"/>
    </row>
    <row r="19" spans="2:9" s="1" customFormat="1" ht="15.75" x14ac:dyDescent="0.25">
      <c r="B19" s="20"/>
      <c r="C19" s="20"/>
      <c r="D19" s="20"/>
      <c r="E19" s="20"/>
      <c r="F19" s="20"/>
      <c r="G19" s="20"/>
      <c r="H19" s="21"/>
      <c r="I19" s="22"/>
    </row>
    <row r="20" spans="2:9" s="1" customFormat="1" ht="15.75" x14ac:dyDescent="0.25">
      <c r="B20" s="5" t="s">
        <v>37</v>
      </c>
      <c r="C20" s="5" t="s">
        <v>38</v>
      </c>
      <c r="D20" s="25" t="s">
        <v>39</v>
      </c>
      <c r="E20" s="26"/>
      <c r="F20" s="26"/>
      <c r="G20" s="27"/>
      <c r="H20" s="13" t="s">
        <v>8</v>
      </c>
      <c r="I20" s="2"/>
    </row>
    <row r="21" spans="2:9" s="1" customFormat="1" ht="15.6" customHeight="1" x14ac:dyDescent="0.2">
      <c r="B21" s="23"/>
      <c r="C21" s="23"/>
      <c r="D21" s="34"/>
      <c r="E21" s="35"/>
      <c r="F21" s="35"/>
      <c r="G21" s="36"/>
      <c r="H21" s="11" t="str">
        <f ca="1">IF(B21&lt;&gt;"",ROUND(YEARFRAC(B21,IF(C21&lt;&gt;"",C21,TODAY())+1),0),"")</f>
        <v/>
      </c>
    </row>
    <row r="22" spans="2:9" s="1" customFormat="1" x14ac:dyDescent="0.2">
      <c r="B22" s="23"/>
      <c r="C22" s="23"/>
      <c r="D22" s="34"/>
      <c r="E22" s="35"/>
      <c r="F22" s="35"/>
      <c r="G22" s="36"/>
      <c r="H22" s="11" t="str">
        <f t="shared" ref="H22:H25" ca="1" si="0">IF(B22&lt;&gt;"",ROUND(YEARFRAC(B22,IF(C22&lt;&gt;"",C22,TODAY())+1),0),"")</f>
        <v/>
      </c>
    </row>
    <row r="23" spans="2:9" s="1" customFormat="1" x14ac:dyDescent="0.2">
      <c r="B23" s="23"/>
      <c r="C23" s="23"/>
      <c r="D23" s="34"/>
      <c r="E23" s="35"/>
      <c r="F23" s="35"/>
      <c r="G23" s="36"/>
      <c r="H23" s="11" t="str">
        <f t="shared" ca="1" si="0"/>
        <v/>
      </c>
    </row>
    <row r="24" spans="2:9" s="1" customFormat="1" x14ac:dyDescent="0.2">
      <c r="B24" s="23"/>
      <c r="C24" s="23"/>
      <c r="D24" s="40"/>
      <c r="E24" s="41"/>
      <c r="F24" s="41"/>
      <c r="G24" s="42"/>
      <c r="H24" s="11" t="str">
        <f t="shared" ca="1" si="0"/>
        <v/>
      </c>
    </row>
    <row r="25" spans="2:9" s="1" customFormat="1" x14ac:dyDescent="0.2">
      <c r="B25" s="23"/>
      <c r="C25" s="23"/>
      <c r="D25" s="40"/>
      <c r="E25" s="41"/>
      <c r="F25" s="41"/>
      <c r="G25" s="42"/>
      <c r="H25" s="11" t="str">
        <f t="shared" ca="1" si="0"/>
        <v/>
      </c>
    </row>
    <row r="26" spans="2:9" s="1" customFormat="1" ht="15.75" x14ac:dyDescent="0.25">
      <c r="B26" s="7" t="s">
        <v>41</v>
      </c>
      <c r="C26" s="20"/>
      <c r="D26" s="20"/>
      <c r="E26" s="20"/>
      <c r="F26" s="20"/>
      <c r="G26" s="20"/>
      <c r="H26" s="21"/>
      <c r="I26" s="22"/>
    </row>
    <row r="27" spans="2:9" s="1" customFormat="1" ht="15.75" x14ac:dyDescent="0.25">
      <c r="B27" s="20"/>
      <c r="C27" s="20"/>
      <c r="D27" s="20"/>
      <c r="E27" s="20"/>
      <c r="F27" s="20"/>
      <c r="G27" s="20"/>
      <c r="H27" s="21"/>
      <c r="I27" s="22"/>
    </row>
    <row r="28" spans="2:9" s="1" customFormat="1" ht="20.25" x14ac:dyDescent="0.3">
      <c r="B28" s="3" t="s">
        <v>42</v>
      </c>
      <c r="C28" s="3"/>
      <c r="D28" s="3"/>
      <c r="E28" s="3"/>
      <c r="F28" s="20"/>
      <c r="G28" s="20"/>
      <c r="H28" s="21"/>
      <c r="I28" s="22"/>
    </row>
    <row r="29" spans="2:9" s="1" customFormat="1" ht="15.75" x14ac:dyDescent="0.25">
      <c r="B29" s="20"/>
      <c r="C29" s="20"/>
      <c r="D29" s="20"/>
      <c r="E29" s="20"/>
      <c r="F29" s="20"/>
      <c r="G29" s="20"/>
      <c r="H29" s="21"/>
      <c r="I29" s="22"/>
    </row>
    <row r="30" spans="2:9" s="1" customFormat="1" ht="15.75" x14ac:dyDescent="0.25">
      <c r="B30" s="5" t="s">
        <v>37</v>
      </c>
      <c r="C30" s="5" t="s">
        <v>38</v>
      </c>
      <c r="D30" s="25" t="s">
        <v>39</v>
      </c>
      <c r="E30" s="26"/>
      <c r="F30" s="26"/>
      <c r="G30" s="27"/>
      <c r="H30" s="13" t="s">
        <v>8</v>
      </c>
      <c r="I30" s="2"/>
    </row>
    <row r="31" spans="2:9" s="1" customFormat="1" x14ac:dyDescent="0.2">
      <c r="B31" s="23"/>
      <c r="C31" s="23"/>
      <c r="D31" s="34"/>
      <c r="E31" s="35"/>
      <c r="F31" s="35"/>
      <c r="G31" s="36"/>
      <c r="H31" s="11" t="str">
        <f ca="1">IF(B31&lt;&gt;"",ROUND(YEARFRAC(B31,IF(C31&lt;&gt;"",C31,TODAY())+1),0),"")</f>
        <v/>
      </c>
    </row>
    <row r="32" spans="2:9" s="1" customFormat="1" x14ac:dyDescent="0.2">
      <c r="B32" s="23"/>
      <c r="C32" s="23"/>
      <c r="D32" s="34"/>
      <c r="E32" s="35"/>
      <c r="F32" s="35"/>
      <c r="G32" s="36"/>
      <c r="H32" s="11" t="str">
        <f t="shared" ref="H32:H35" ca="1" si="1">IF(B32&lt;&gt;"",ROUND(YEARFRAC(B32,IF(C32&lt;&gt;"",C32,TODAY())+1),0),"")</f>
        <v/>
      </c>
    </row>
    <row r="33" spans="2:10" s="1" customFormat="1" x14ac:dyDescent="0.2">
      <c r="B33" s="23"/>
      <c r="C33" s="23"/>
      <c r="D33" s="34"/>
      <c r="E33" s="35"/>
      <c r="F33" s="35"/>
      <c r="G33" s="36"/>
      <c r="H33" s="11" t="str">
        <f t="shared" ca="1" si="1"/>
        <v/>
      </c>
    </row>
    <row r="34" spans="2:10" s="1" customFormat="1" x14ac:dyDescent="0.2">
      <c r="B34" s="23"/>
      <c r="C34" s="23"/>
      <c r="D34" s="40"/>
      <c r="E34" s="41"/>
      <c r="F34" s="41"/>
      <c r="G34" s="42"/>
      <c r="H34" s="11" t="str">
        <f t="shared" ca="1" si="1"/>
        <v/>
      </c>
    </row>
    <row r="35" spans="2:10" s="1" customFormat="1" x14ac:dyDescent="0.2">
      <c r="B35" s="23"/>
      <c r="C35" s="23"/>
      <c r="D35" s="40"/>
      <c r="E35" s="41"/>
      <c r="F35" s="41"/>
      <c r="G35" s="42"/>
      <c r="H35" s="11" t="str">
        <f t="shared" ca="1" si="1"/>
        <v/>
      </c>
    </row>
    <row r="36" spans="2:10" s="1" customFormat="1" ht="15.75" x14ac:dyDescent="0.25">
      <c r="B36" s="7" t="s">
        <v>41</v>
      </c>
      <c r="C36" s="20"/>
      <c r="D36" s="20"/>
      <c r="E36" s="20"/>
      <c r="F36" s="20"/>
      <c r="G36" s="20"/>
      <c r="H36" s="21"/>
      <c r="I36" s="22"/>
    </row>
    <row r="37" spans="2:10" s="1" customFormat="1" ht="15.75" x14ac:dyDescent="0.25">
      <c r="B37" s="7"/>
      <c r="C37" s="20"/>
      <c r="D37" s="20"/>
      <c r="E37" s="20"/>
      <c r="F37" s="20"/>
      <c r="G37" s="20"/>
      <c r="H37" s="21"/>
      <c r="I37" s="22"/>
    </row>
    <row r="38" spans="2:10" s="1" customFormat="1" ht="20.25" x14ac:dyDescent="0.3">
      <c r="B38" s="33" t="s">
        <v>15</v>
      </c>
      <c r="C38" s="33"/>
      <c r="D38" s="33"/>
      <c r="E38" s="33"/>
    </row>
    <row r="39" spans="2:10" s="1" customFormat="1" x14ac:dyDescent="0.2"/>
    <row r="40" spans="2:10" s="2" customFormat="1" ht="15.75" x14ac:dyDescent="0.25">
      <c r="B40" s="5" t="s">
        <v>6</v>
      </c>
      <c r="C40" s="25" t="s">
        <v>16</v>
      </c>
      <c r="D40" s="26"/>
      <c r="E40" s="26"/>
      <c r="F40" s="26"/>
      <c r="G40" s="27"/>
      <c r="H40" s="14" t="s">
        <v>8</v>
      </c>
      <c r="I40" s="13" t="s">
        <v>17</v>
      </c>
      <c r="J40" s="13" t="s">
        <v>35</v>
      </c>
    </row>
    <row r="41" spans="2:10" s="1" customFormat="1" x14ac:dyDescent="0.2">
      <c r="B41" s="6" t="s">
        <v>28</v>
      </c>
      <c r="C41" s="37" t="s">
        <v>18</v>
      </c>
      <c r="D41" s="38"/>
      <c r="E41" s="38"/>
      <c r="F41" s="38"/>
      <c r="G41" s="39"/>
      <c r="H41" s="15">
        <v>10</v>
      </c>
      <c r="I41" s="10" t="str">
        <f ca="1">IF($I$7&gt;=H41,"erfüllt","nicht erfüllt")</f>
        <v>erfüllt</v>
      </c>
      <c r="J41" s="9"/>
    </row>
    <row r="42" spans="2:10" s="1" customFormat="1" x14ac:dyDescent="0.2">
      <c r="B42" s="6" t="s">
        <v>29</v>
      </c>
      <c r="C42" s="37" t="s">
        <v>19</v>
      </c>
      <c r="D42" s="38"/>
      <c r="E42" s="38"/>
      <c r="F42" s="38"/>
      <c r="G42" s="39"/>
      <c r="H42" s="8">
        <v>25</v>
      </c>
      <c r="I42" s="10" t="str">
        <f ca="1">IF($I$7&gt;=H42,"erfüllt","nicht erfüllt")</f>
        <v>erfüllt</v>
      </c>
      <c r="J42" s="9"/>
    </row>
    <row r="43" spans="2:10" s="1" customFormat="1" x14ac:dyDescent="0.2">
      <c r="B43" s="6" t="s">
        <v>30</v>
      </c>
      <c r="C43" s="37" t="s">
        <v>20</v>
      </c>
      <c r="D43" s="38"/>
      <c r="E43" s="38"/>
      <c r="F43" s="38"/>
      <c r="G43" s="39"/>
      <c r="H43" s="8">
        <v>40</v>
      </c>
      <c r="I43" s="10" t="str">
        <f ca="1">IF($I$7&gt;=H43,"erfüllt","nicht erfüllt")</f>
        <v>erfüllt</v>
      </c>
      <c r="J43" s="9"/>
    </row>
    <row r="44" spans="2:10" s="1" customFormat="1" x14ac:dyDescent="0.2">
      <c r="B44" s="6" t="s">
        <v>31</v>
      </c>
      <c r="C44" s="37" t="s">
        <v>21</v>
      </c>
      <c r="D44" s="38"/>
      <c r="E44" s="38"/>
      <c r="F44" s="38"/>
      <c r="G44" s="39"/>
      <c r="H44" s="8">
        <v>45</v>
      </c>
      <c r="I44" s="10" t="str">
        <f ca="1">IF($I$7&gt;=H44,"erfüllt","nicht erfüllt")</f>
        <v>erfüllt</v>
      </c>
      <c r="J44" s="9"/>
    </row>
    <row r="45" spans="2:10" s="1" customFormat="1" x14ac:dyDescent="0.2">
      <c r="B45" s="6" t="s">
        <v>32</v>
      </c>
      <c r="C45" s="37" t="s">
        <v>22</v>
      </c>
      <c r="D45" s="38"/>
      <c r="E45" s="38"/>
      <c r="F45" s="38"/>
      <c r="G45" s="39"/>
      <c r="H45" s="8">
        <v>50</v>
      </c>
      <c r="I45" s="10" t="str">
        <f ca="1">IF($I$7&gt;=H45,"erfüllt","nicht erfüllt")</f>
        <v>erfüllt</v>
      </c>
      <c r="J45" s="9"/>
    </row>
    <row r="46" spans="2:10" s="1" customFormat="1" x14ac:dyDescent="0.2">
      <c r="B46" s="43" t="s">
        <v>36</v>
      </c>
      <c r="C46" s="43"/>
      <c r="D46" s="43"/>
      <c r="E46" s="43"/>
      <c r="F46" s="43"/>
      <c r="G46" s="43"/>
      <c r="H46" s="43"/>
      <c r="I46" s="43"/>
      <c r="J46" s="43"/>
    </row>
    <row r="47" spans="2:10" s="1" customFormat="1" x14ac:dyDescent="0.2"/>
    <row r="48" spans="2:10" s="1" customFormat="1" ht="20.25" x14ac:dyDescent="0.3">
      <c r="B48" s="33" t="s">
        <v>23</v>
      </c>
      <c r="C48" s="33"/>
      <c r="D48" s="33"/>
      <c r="E48" s="33"/>
    </row>
    <row r="49" spans="2:10" s="1" customFormat="1" x14ac:dyDescent="0.2"/>
    <row r="50" spans="2:10" s="1" customFormat="1" ht="15.75" x14ac:dyDescent="0.25">
      <c r="B50" s="5" t="s">
        <v>6</v>
      </c>
      <c r="C50" s="25" t="s">
        <v>16</v>
      </c>
      <c r="D50" s="26"/>
      <c r="E50" s="26"/>
      <c r="F50" s="26"/>
      <c r="G50" s="27"/>
      <c r="H50" s="12" t="s">
        <v>4</v>
      </c>
      <c r="I50" s="13" t="s">
        <v>17</v>
      </c>
      <c r="J50" s="13" t="s">
        <v>35</v>
      </c>
    </row>
    <row r="51" spans="2:10" s="1" customFormat="1" x14ac:dyDescent="0.2">
      <c r="B51" s="6" t="s">
        <v>28</v>
      </c>
      <c r="C51" s="37" t="s">
        <v>24</v>
      </c>
      <c r="D51" s="38"/>
      <c r="E51" s="38"/>
      <c r="F51" s="38"/>
      <c r="G51" s="39"/>
      <c r="H51" s="11">
        <v>25</v>
      </c>
      <c r="I51" s="10" t="str">
        <f ca="1">IF($I$16&gt;=H51,"erfüllt","nicht erfüllt")</f>
        <v>nicht erfüllt</v>
      </c>
      <c r="J51" s="9"/>
    </row>
    <row r="52" spans="2:10" s="1" customFormat="1" x14ac:dyDescent="0.2">
      <c r="B52" s="6" t="s">
        <v>29</v>
      </c>
      <c r="C52" s="37" t="s">
        <v>25</v>
      </c>
      <c r="D52" s="38"/>
      <c r="E52" s="38"/>
      <c r="F52" s="38"/>
      <c r="G52" s="39"/>
      <c r="H52" s="10">
        <v>50</v>
      </c>
      <c r="I52" s="10" t="str">
        <f ca="1">IF($I$16&gt;=H52,"erfüllt","nicht erfüllt")</f>
        <v>nicht erfüllt</v>
      </c>
      <c r="J52" s="9"/>
    </row>
    <row r="53" spans="2:10" s="1" customFormat="1" x14ac:dyDescent="0.2">
      <c r="B53" s="6" t="s">
        <v>30</v>
      </c>
      <c r="C53" s="37" t="s">
        <v>26</v>
      </c>
      <c r="D53" s="38"/>
      <c r="E53" s="38"/>
      <c r="F53" s="38"/>
      <c r="G53" s="39"/>
      <c r="H53" s="10">
        <v>75</v>
      </c>
      <c r="I53" s="10" t="str">
        <f ca="1">IF($I$16&gt;=H53,"erfüllt","nicht erfüllt")</f>
        <v>nicht erfüllt</v>
      </c>
      <c r="J53" s="9"/>
    </row>
    <row r="54" spans="2:10" s="1" customFormat="1" x14ac:dyDescent="0.2">
      <c r="B54" s="6" t="s">
        <v>31</v>
      </c>
      <c r="C54" s="37" t="s">
        <v>27</v>
      </c>
      <c r="D54" s="38"/>
      <c r="E54" s="38"/>
      <c r="F54" s="38"/>
      <c r="G54" s="39"/>
      <c r="H54" s="10">
        <v>150</v>
      </c>
      <c r="I54" s="10" t="str">
        <f ca="1">IF($I$16&gt;=H54,"erfüllt","nicht erfüllt")</f>
        <v>nicht erfüllt</v>
      </c>
      <c r="J54" s="9"/>
    </row>
    <row r="55" spans="2:10" ht="15.75" x14ac:dyDescent="0.25">
      <c r="B55" s="43" t="s">
        <v>36</v>
      </c>
      <c r="C55" s="43"/>
      <c r="D55" s="43"/>
      <c r="E55" s="43"/>
      <c r="F55" s="43"/>
      <c r="G55" s="43"/>
      <c r="H55" s="43"/>
      <c r="I55" s="43"/>
      <c r="J55" s="43"/>
    </row>
  </sheetData>
  <sheetProtection sheet="1" objects="1" scenarios="1"/>
  <mergeCells count="37">
    <mergeCell ref="B55:J55"/>
    <mergeCell ref="B48:E48"/>
    <mergeCell ref="C50:G50"/>
    <mergeCell ref="C51:G51"/>
    <mergeCell ref="C52:G52"/>
    <mergeCell ref="C53:G53"/>
    <mergeCell ref="C54:G54"/>
    <mergeCell ref="B46:J46"/>
    <mergeCell ref="D32:G32"/>
    <mergeCell ref="D33:G33"/>
    <mergeCell ref="D34:G34"/>
    <mergeCell ref="D35:G35"/>
    <mergeCell ref="B38:E38"/>
    <mergeCell ref="C40:G40"/>
    <mergeCell ref="C41:G41"/>
    <mergeCell ref="C42:G42"/>
    <mergeCell ref="C43:G43"/>
    <mergeCell ref="C44:G44"/>
    <mergeCell ref="C45:G45"/>
    <mergeCell ref="D31:G31"/>
    <mergeCell ref="B12:G12"/>
    <mergeCell ref="B13:G13"/>
    <mergeCell ref="B14:G14"/>
    <mergeCell ref="B16:G16"/>
    <mergeCell ref="D20:G20"/>
    <mergeCell ref="D21:G21"/>
    <mergeCell ref="D22:G22"/>
    <mergeCell ref="D23:G23"/>
    <mergeCell ref="D24:G24"/>
    <mergeCell ref="D25:G25"/>
    <mergeCell ref="D30:G30"/>
    <mergeCell ref="B11:G11"/>
    <mergeCell ref="E3:H3"/>
    <mergeCell ref="G6:H6"/>
    <mergeCell ref="B7:E7"/>
    <mergeCell ref="G7:H7"/>
    <mergeCell ref="B9:D9"/>
  </mergeCells>
  <dataValidations count="2">
    <dataValidation type="date" operator="notEqual" allowBlank="1" showErrorMessage="1" errorTitle="Datum" error="Hier bitte nur ein Datum erfassen" sqref="G7 B21:B25 B31:B35" xr:uid="{7A0B110F-1C19-4232-A669-F361102E705D}">
      <formula1>1</formula1>
    </dataValidation>
    <dataValidation type="date" operator="greaterThan" allowBlank="1" showErrorMessage="1" errorTitle="Datum" error="Hier bitte nur ein Datum größer als &quot;von&quot; erfassen" sqref="C21:C25 C31:C35" xr:uid="{2F3F8615-664F-4B75-BC88-E0366FC89471}">
      <formula1>B21</formula1>
    </dataValidation>
  </dataValidations>
  <pageMargins left="0.7" right="0.7" top="0.78740157499999996" bottom="0.78740157499999996" header="0.3" footer="0.3"/>
  <pageSetup paperSize="9" scale="6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54BAB-3343-40F9-99D4-F207699688FC}">
  <sheetPr>
    <pageSetUpPr fitToPage="1"/>
  </sheetPr>
  <dimension ref="B1:J55"/>
  <sheetViews>
    <sheetView zoomScale="90" zoomScaleNormal="90" workbookViewId="0">
      <selection activeCell="I7" sqref="I7"/>
    </sheetView>
  </sheetViews>
  <sheetFormatPr baseColWidth="10" defaultRowHeight="15" x14ac:dyDescent="0.25"/>
  <cols>
    <col min="1" max="1" width="3.42578125" customWidth="1"/>
    <col min="2" max="3" width="13" customWidth="1"/>
    <col min="4" max="4" width="13.7109375" customWidth="1"/>
    <col min="7" max="7" width="17.5703125" customWidth="1"/>
    <col min="8" max="10" width="15.42578125" customWidth="1"/>
  </cols>
  <sheetData>
    <row r="1" spans="2:9" ht="30" x14ac:dyDescent="0.4">
      <c r="B1" s="4" t="s">
        <v>0</v>
      </c>
      <c r="C1" s="4"/>
      <c r="D1" s="4"/>
      <c r="E1" s="4"/>
      <c r="F1" s="4"/>
      <c r="G1" s="4"/>
    </row>
    <row r="2" spans="2:9" ht="15.75" x14ac:dyDescent="0.25">
      <c r="B2" s="2"/>
      <c r="C2" s="2"/>
      <c r="D2" s="2"/>
      <c r="E2" s="2"/>
      <c r="F2" s="2"/>
      <c r="G2" s="2"/>
    </row>
    <row r="3" spans="2:9" ht="20.25" x14ac:dyDescent="0.3">
      <c r="B3" s="3" t="s">
        <v>2</v>
      </c>
      <c r="C3" s="3"/>
      <c r="D3" s="3"/>
      <c r="E3" s="28"/>
      <c r="F3" s="28"/>
      <c r="G3" s="28"/>
      <c r="H3" s="28"/>
      <c r="I3" s="3"/>
    </row>
    <row r="4" spans="2:9" ht="20.25" x14ac:dyDescent="0.3">
      <c r="B4" s="3" t="s">
        <v>3</v>
      </c>
      <c r="C4" s="3"/>
      <c r="D4" s="3"/>
      <c r="E4" s="3"/>
      <c r="F4" s="3"/>
      <c r="G4" s="3"/>
      <c r="H4" s="3"/>
      <c r="I4" s="3"/>
    </row>
    <row r="5" spans="2:9" ht="15.75" x14ac:dyDescent="0.25">
      <c r="B5" s="1"/>
      <c r="C5" s="1"/>
      <c r="D5" s="1"/>
      <c r="E5" s="1"/>
      <c r="F5" s="1"/>
      <c r="G5" s="1"/>
      <c r="H5" s="1"/>
      <c r="I5" s="1"/>
    </row>
    <row r="6" spans="2:9" ht="15.75" x14ac:dyDescent="0.25">
      <c r="B6" s="2" t="s">
        <v>1</v>
      </c>
      <c r="C6" s="2"/>
      <c r="D6" s="2"/>
      <c r="E6" s="2"/>
      <c r="F6" s="2"/>
      <c r="G6" s="29" t="s">
        <v>5</v>
      </c>
      <c r="H6" s="29"/>
      <c r="I6" s="13" t="s">
        <v>8</v>
      </c>
    </row>
    <row r="7" spans="2:9" ht="15.75" x14ac:dyDescent="0.25">
      <c r="B7" s="30" t="s">
        <v>33</v>
      </c>
      <c r="C7" s="30"/>
      <c r="D7" s="30"/>
      <c r="E7" s="30"/>
      <c r="F7" s="1"/>
      <c r="G7" s="31"/>
      <c r="H7" s="32"/>
      <c r="I7" s="11" t="str">
        <f ca="1">IF(G7&lt;&gt;"",YEAR(TODAY())-YEAR(G7),"")</f>
        <v/>
      </c>
    </row>
    <row r="9" spans="2:9" s="1" customFormat="1" ht="20.25" x14ac:dyDescent="0.3">
      <c r="B9" s="33" t="s">
        <v>10</v>
      </c>
      <c r="C9" s="33"/>
      <c r="D9" s="33"/>
    </row>
    <row r="10" spans="2:9" s="1" customFormat="1" x14ac:dyDescent="0.2"/>
    <row r="11" spans="2:9" s="2" customFormat="1" ht="15.75" x14ac:dyDescent="0.25">
      <c r="B11" s="25" t="s">
        <v>14</v>
      </c>
      <c r="C11" s="26"/>
      <c r="D11" s="26"/>
      <c r="E11" s="26"/>
      <c r="F11" s="26"/>
      <c r="G11" s="27"/>
      <c r="H11" s="12" t="s">
        <v>34</v>
      </c>
      <c r="I11" s="13" t="s">
        <v>4</v>
      </c>
    </row>
    <row r="12" spans="2:9" s="1" customFormat="1" x14ac:dyDescent="0.2">
      <c r="B12" s="37" t="s">
        <v>11</v>
      </c>
      <c r="C12" s="38"/>
      <c r="D12" s="38"/>
      <c r="E12" s="38"/>
      <c r="F12" s="38"/>
      <c r="G12" s="39"/>
      <c r="H12" s="11" t="str">
        <f ca="1">I7</f>
        <v/>
      </c>
      <c r="I12" s="11" t="str">
        <f ca="1">H12</f>
        <v/>
      </c>
    </row>
    <row r="13" spans="2:9" s="1" customFormat="1" x14ac:dyDescent="0.2">
      <c r="B13" s="37" t="s">
        <v>12</v>
      </c>
      <c r="C13" s="38"/>
      <c r="D13" s="38"/>
      <c r="E13" s="38"/>
      <c r="F13" s="38"/>
      <c r="G13" s="39"/>
      <c r="H13" s="19"/>
      <c r="I13" s="11">
        <f>H13</f>
        <v>0</v>
      </c>
    </row>
    <row r="14" spans="2:9" s="1" customFormat="1" x14ac:dyDescent="0.2">
      <c r="B14" s="37" t="s">
        <v>7</v>
      </c>
      <c r="C14" s="38"/>
      <c r="D14" s="38"/>
      <c r="E14" s="38"/>
      <c r="F14" s="38"/>
      <c r="G14" s="39"/>
      <c r="H14" s="24">
        <f ca="1">SUM(H21:H25)</f>
        <v>0</v>
      </c>
      <c r="I14" s="11">
        <f ca="1">H14*3</f>
        <v>0</v>
      </c>
    </row>
    <row r="15" spans="2:9" s="1" customFormat="1" x14ac:dyDescent="0.2">
      <c r="B15" s="16" t="s">
        <v>9</v>
      </c>
      <c r="C15" s="17"/>
      <c r="D15" s="17"/>
      <c r="E15" s="17"/>
      <c r="F15" s="17"/>
      <c r="G15" s="18"/>
      <c r="H15" s="24">
        <f ca="1">SUM(H31:H35)</f>
        <v>0</v>
      </c>
      <c r="I15" s="11">
        <f ca="1">H15*2</f>
        <v>0</v>
      </c>
    </row>
    <row r="16" spans="2:9" s="1" customFormat="1" ht="15.75" x14ac:dyDescent="0.25">
      <c r="B16" s="25" t="s">
        <v>13</v>
      </c>
      <c r="C16" s="26"/>
      <c r="D16" s="26"/>
      <c r="E16" s="26"/>
      <c r="F16" s="26"/>
      <c r="G16" s="27"/>
      <c r="H16" s="12"/>
      <c r="I16" s="12">
        <f ca="1">SUM(I12:I15)</f>
        <v>0</v>
      </c>
    </row>
    <row r="17" spans="2:9" s="1" customFormat="1" ht="15.75" x14ac:dyDescent="0.25">
      <c r="B17" s="20"/>
      <c r="C17" s="20"/>
      <c r="D17" s="20"/>
      <c r="E17" s="20"/>
      <c r="F17" s="20"/>
      <c r="G17" s="20"/>
      <c r="H17" s="21"/>
      <c r="I17" s="22"/>
    </row>
    <row r="18" spans="2:9" s="1" customFormat="1" ht="20.25" x14ac:dyDescent="0.3">
      <c r="B18" s="3" t="s">
        <v>40</v>
      </c>
      <c r="C18" s="3"/>
      <c r="D18" s="3"/>
      <c r="E18" s="3"/>
      <c r="F18" s="20"/>
      <c r="G18" s="20"/>
      <c r="H18" s="21"/>
      <c r="I18" s="22"/>
    </row>
    <row r="19" spans="2:9" s="1" customFormat="1" ht="15.75" x14ac:dyDescent="0.25">
      <c r="B19" s="20"/>
      <c r="C19" s="20"/>
      <c r="D19" s="20"/>
      <c r="E19" s="20"/>
      <c r="F19" s="20"/>
      <c r="G19" s="20"/>
      <c r="H19" s="21"/>
      <c r="I19" s="22"/>
    </row>
    <row r="20" spans="2:9" s="1" customFormat="1" ht="15.75" x14ac:dyDescent="0.25">
      <c r="B20" s="5" t="s">
        <v>37</v>
      </c>
      <c r="C20" s="5" t="s">
        <v>38</v>
      </c>
      <c r="D20" s="25" t="s">
        <v>39</v>
      </c>
      <c r="E20" s="26"/>
      <c r="F20" s="26"/>
      <c r="G20" s="27"/>
      <c r="H20" s="13" t="s">
        <v>8</v>
      </c>
      <c r="I20" s="2"/>
    </row>
    <row r="21" spans="2:9" s="1" customFormat="1" ht="15.6" customHeight="1" x14ac:dyDescent="0.2">
      <c r="B21" s="23"/>
      <c r="C21" s="23"/>
      <c r="D21" s="34"/>
      <c r="E21" s="35"/>
      <c r="F21" s="35"/>
      <c r="G21" s="36"/>
      <c r="H21" s="11" t="str">
        <f ca="1">IF(B21&lt;&gt;"",ROUND(YEARFRAC(B21,IF(C21&lt;&gt;"",C21,TODAY())+1),0),"")</f>
        <v/>
      </c>
    </row>
    <row r="22" spans="2:9" s="1" customFormat="1" x14ac:dyDescent="0.2">
      <c r="B22" s="23"/>
      <c r="C22" s="23"/>
      <c r="D22" s="34"/>
      <c r="E22" s="35"/>
      <c r="F22" s="35"/>
      <c r="G22" s="36"/>
      <c r="H22" s="11" t="str">
        <f t="shared" ref="H22:H25" ca="1" si="0">IF(B22&lt;&gt;"",ROUND(YEARFRAC(B22,IF(C22&lt;&gt;"",C22,TODAY())+1),0),"")</f>
        <v/>
      </c>
    </row>
    <row r="23" spans="2:9" s="1" customFormat="1" x14ac:dyDescent="0.2">
      <c r="B23" s="23"/>
      <c r="C23" s="23"/>
      <c r="D23" s="34"/>
      <c r="E23" s="35"/>
      <c r="F23" s="35"/>
      <c r="G23" s="36"/>
      <c r="H23" s="11" t="str">
        <f t="shared" ca="1" si="0"/>
        <v/>
      </c>
    </row>
    <row r="24" spans="2:9" s="1" customFormat="1" x14ac:dyDescent="0.2">
      <c r="B24" s="23"/>
      <c r="C24" s="23"/>
      <c r="D24" s="40"/>
      <c r="E24" s="41"/>
      <c r="F24" s="41"/>
      <c r="G24" s="42"/>
      <c r="H24" s="11" t="str">
        <f t="shared" ca="1" si="0"/>
        <v/>
      </c>
    </row>
    <row r="25" spans="2:9" s="1" customFormat="1" x14ac:dyDescent="0.2">
      <c r="B25" s="23"/>
      <c r="C25" s="23"/>
      <c r="D25" s="40"/>
      <c r="E25" s="41"/>
      <c r="F25" s="41"/>
      <c r="G25" s="42"/>
      <c r="H25" s="11" t="str">
        <f t="shared" ca="1" si="0"/>
        <v/>
      </c>
    </row>
    <row r="26" spans="2:9" s="1" customFormat="1" ht="15.75" x14ac:dyDescent="0.25">
      <c r="B26" s="7" t="s">
        <v>41</v>
      </c>
      <c r="C26" s="20"/>
      <c r="D26" s="20"/>
      <c r="E26" s="20"/>
      <c r="F26" s="20"/>
      <c r="G26" s="20"/>
      <c r="H26" s="21"/>
      <c r="I26" s="22"/>
    </row>
    <row r="27" spans="2:9" s="1" customFormat="1" ht="15.75" x14ac:dyDescent="0.25">
      <c r="B27" s="20"/>
      <c r="C27" s="20"/>
      <c r="D27" s="20"/>
      <c r="E27" s="20"/>
      <c r="F27" s="20"/>
      <c r="G27" s="20"/>
      <c r="H27" s="21"/>
      <c r="I27" s="22"/>
    </row>
    <row r="28" spans="2:9" s="1" customFormat="1" ht="20.25" x14ac:dyDescent="0.3">
      <c r="B28" s="3" t="s">
        <v>42</v>
      </c>
      <c r="C28" s="3"/>
      <c r="D28" s="3"/>
      <c r="E28" s="3"/>
      <c r="F28" s="20"/>
      <c r="G28" s="20"/>
      <c r="H28" s="21"/>
      <c r="I28" s="22"/>
    </row>
    <row r="29" spans="2:9" s="1" customFormat="1" ht="15.75" x14ac:dyDescent="0.25">
      <c r="B29" s="20"/>
      <c r="C29" s="20"/>
      <c r="D29" s="20"/>
      <c r="E29" s="20"/>
      <c r="F29" s="20"/>
      <c r="G29" s="20"/>
      <c r="H29" s="21"/>
      <c r="I29" s="22"/>
    </row>
    <row r="30" spans="2:9" s="1" customFormat="1" ht="15.75" x14ac:dyDescent="0.25">
      <c r="B30" s="5" t="s">
        <v>37</v>
      </c>
      <c r="C30" s="5" t="s">
        <v>38</v>
      </c>
      <c r="D30" s="25" t="s">
        <v>39</v>
      </c>
      <c r="E30" s="26"/>
      <c r="F30" s="26"/>
      <c r="G30" s="27"/>
      <c r="H30" s="13" t="s">
        <v>8</v>
      </c>
      <c r="I30" s="2"/>
    </row>
    <row r="31" spans="2:9" s="1" customFormat="1" x14ac:dyDescent="0.2">
      <c r="B31" s="23"/>
      <c r="C31" s="23"/>
      <c r="D31" s="34"/>
      <c r="E31" s="35"/>
      <c r="F31" s="35"/>
      <c r="G31" s="36"/>
      <c r="H31" s="11" t="str">
        <f ca="1">IF(B31&lt;&gt;"",ROUND(YEARFRAC(B31,IF(C31&lt;&gt;"",C31,TODAY())+1),0),"")</f>
        <v/>
      </c>
    </row>
    <row r="32" spans="2:9" s="1" customFormat="1" x14ac:dyDescent="0.2">
      <c r="B32" s="23"/>
      <c r="C32" s="23"/>
      <c r="D32" s="34"/>
      <c r="E32" s="35"/>
      <c r="F32" s="35"/>
      <c r="G32" s="36"/>
      <c r="H32" s="11" t="str">
        <f t="shared" ref="H32:H35" ca="1" si="1">IF(B32&lt;&gt;"",ROUND(YEARFRAC(B32,IF(C32&lt;&gt;"",C32,TODAY())+1),0),"")</f>
        <v/>
      </c>
    </row>
    <row r="33" spans="2:10" s="1" customFormat="1" x14ac:dyDescent="0.2">
      <c r="B33" s="23"/>
      <c r="C33" s="23"/>
      <c r="D33" s="34"/>
      <c r="E33" s="35"/>
      <c r="F33" s="35"/>
      <c r="G33" s="36"/>
      <c r="H33" s="11" t="str">
        <f t="shared" ca="1" si="1"/>
        <v/>
      </c>
    </row>
    <row r="34" spans="2:10" s="1" customFormat="1" x14ac:dyDescent="0.2">
      <c r="B34" s="23"/>
      <c r="C34" s="23"/>
      <c r="D34" s="40"/>
      <c r="E34" s="41"/>
      <c r="F34" s="41"/>
      <c r="G34" s="42"/>
      <c r="H34" s="11" t="str">
        <f t="shared" ca="1" si="1"/>
        <v/>
      </c>
    </row>
    <row r="35" spans="2:10" s="1" customFormat="1" x14ac:dyDescent="0.2">
      <c r="B35" s="23"/>
      <c r="C35" s="23"/>
      <c r="D35" s="40"/>
      <c r="E35" s="41"/>
      <c r="F35" s="41"/>
      <c r="G35" s="42"/>
      <c r="H35" s="11" t="str">
        <f t="shared" ca="1" si="1"/>
        <v/>
      </c>
    </row>
    <row r="36" spans="2:10" s="1" customFormat="1" ht="15.75" x14ac:dyDescent="0.25">
      <c r="B36" s="7" t="s">
        <v>41</v>
      </c>
      <c r="C36" s="20"/>
      <c r="D36" s="20"/>
      <c r="E36" s="20"/>
      <c r="F36" s="20"/>
      <c r="G36" s="20"/>
      <c r="H36" s="21"/>
      <c r="I36" s="22"/>
    </row>
    <row r="37" spans="2:10" s="1" customFormat="1" ht="15.75" x14ac:dyDescent="0.25">
      <c r="B37" s="7"/>
      <c r="C37" s="20"/>
      <c r="D37" s="20"/>
      <c r="E37" s="20"/>
      <c r="F37" s="20"/>
      <c r="G37" s="20"/>
      <c r="H37" s="21"/>
      <c r="I37" s="22"/>
    </row>
    <row r="38" spans="2:10" s="1" customFormat="1" ht="20.25" x14ac:dyDescent="0.3">
      <c r="B38" s="33" t="s">
        <v>15</v>
      </c>
      <c r="C38" s="33"/>
      <c r="D38" s="33"/>
      <c r="E38" s="33"/>
    </row>
    <row r="39" spans="2:10" s="1" customFormat="1" x14ac:dyDescent="0.2"/>
    <row r="40" spans="2:10" s="2" customFormat="1" ht="15.75" x14ac:dyDescent="0.25">
      <c r="B40" s="5" t="s">
        <v>6</v>
      </c>
      <c r="C40" s="25" t="s">
        <v>16</v>
      </c>
      <c r="D40" s="26"/>
      <c r="E40" s="26"/>
      <c r="F40" s="26"/>
      <c r="G40" s="27"/>
      <c r="H40" s="14" t="s">
        <v>8</v>
      </c>
      <c r="I40" s="13" t="s">
        <v>17</v>
      </c>
      <c r="J40" s="13" t="s">
        <v>35</v>
      </c>
    </row>
    <row r="41" spans="2:10" s="1" customFormat="1" x14ac:dyDescent="0.2">
      <c r="B41" s="6" t="s">
        <v>28</v>
      </c>
      <c r="C41" s="37" t="s">
        <v>18</v>
      </c>
      <c r="D41" s="38"/>
      <c r="E41" s="38"/>
      <c r="F41" s="38"/>
      <c r="G41" s="39"/>
      <c r="H41" s="15">
        <v>10</v>
      </c>
      <c r="I41" s="10" t="str">
        <f ca="1">IF($I$7&gt;=H41,"erfüllt","nicht erfüllt")</f>
        <v>erfüllt</v>
      </c>
      <c r="J41" s="9"/>
    </row>
    <row r="42" spans="2:10" s="1" customFormat="1" x14ac:dyDescent="0.2">
      <c r="B42" s="6" t="s">
        <v>29</v>
      </c>
      <c r="C42" s="37" t="s">
        <v>19</v>
      </c>
      <c r="D42" s="38"/>
      <c r="E42" s="38"/>
      <c r="F42" s="38"/>
      <c r="G42" s="39"/>
      <c r="H42" s="8">
        <v>25</v>
      </c>
      <c r="I42" s="10" t="str">
        <f ca="1">IF($I$7&gt;=H42,"erfüllt","nicht erfüllt")</f>
        <v>erfüllt</v>
      </c>
      <c r="J42" s="9"/>
    </row>
    <row r="43" spans="2:10" s="1" customFormat="1" x14ac:dyDescent="0.2">
      <c r="B43" s="6" t="s">
        <v>30</v>
      </c>
      <c r="C43" s="37" t="s">
        <v>20</v>
      </c>
      <c r="D43" s="38"/>
      <c r="E43" s="38"/>
      <c r="F43" s="38"/>
      <c r="G43" s="39"/>
      <c r="H43" s="8">
        <v>40</v>
      </c>
      <c r="I43" s="10" t="str">
        <f ca="1">IF($I$7&gt;=H43,"erfüllt","nicht erfüllt")</f>
        <v>erfüllt</v>
      </c>
      <c r="J43" s="9"/>
    </row>
    <row r="44" spans="2:10" s="1" customFormat="1" x14ac:dyDescent="0.2">
      <c r="B44" s="6" t="s">
        <v>31</v>
      </c>
      <c r="C44" s="37" t="s">
        <v>21</v>
      </c>
      <c r="D44" s="38"/>
      <c r="E44" s="38"/>
      <c r="F44" s="38"/>
      <c r="G44" s="39"/>
      <c r="H44" s="8">
        <v>45</v>
      </c>
      <c r="I44" s="10" t="str">
        <f ca="1">IF($I$7&gt;=H44,"erfüllt","nicht erfüllt")</f>
        <v>erfüllt</v>
      </c>
      <c r="J44" s="9"/>
    </row>
    <row r="45" spans="2:10" s="1" customFormat="1" x14ac:dyDescent="0.2">
      <c r="B45" s="6" t="s">
        <v>32</v>
      </c>
      <c r="C45" s="37" t="s">
        <v>22</v>
      </c>
      <c r="D45" s="38"/>
      <c r="E45" s="38"/>
      <c r="F45" s="38"/>
      <c r="G45" s="39"/>
      <c r="H45" s="8">
        <v>50</v>
      </c>
      <c r="I45" s="10" t="str">
        <f ca="1">IF($I$7&gt;=H45,"erfüllt","nicht erfüllt")</f>
        <v>erfüllt</v>
      </c>
      <c r="J45" s="9"/>
    </row>
    <row r="46" spans="2:10" s="1" customFormat="1" x14ac:dyDescent="0.2">
      <c r="B46" s="43" t="s">
        <v>36</v>
      </c>
      <c r="C46" s="43"/>
      <c r="D46" s="43"/>
      <c r="E46" s="43"/>
      <c r="F46" s="43"/>
      <c r="G46" s="43"/>
      <c r="H46" s="43"/>
      <c r="I46" s="43"/>
      <c r="J46" s="43"/>
    </row>
    <row r="47" spans="2:10" s="1" customFormat="1" x14ac:dyDescent="0.2"/>
    <row r="48" spans="2:10" s="1" customFormat="1" ht="20.25" x14ac:dyDescent="0.3">
      <c r="B48" s="33" t="s">
        <v>23</v>
      </c>
      <c r="C48" s="33"/>
      <c r="D48" s="33"/>
      <c r="E48" s="33"/>
    </row>
    <row r="49" spans="2:10" s="1" customFormat="1" x14ac:dyDescent="0.2"/>
    <row r="50" spans="2:10" s="1" customFormat="1" ht="15.75" x14ac:dyDescent="0.25">
      <c r="B50" s="5" t="s">
        <v>6</v>
      </c>
      <c r="C50" s="25" t="s">
        <v>16</v>
      </c>
      <c r="D50" s="26"/>
      <c r="E50" s="26"/>
      <c r="F50" s="26"/>
      <c r="G50" s="27"/>
      <c r="H50" s="12" t="s">
        <v>4</v>
      </c>
      <c r="I50" s="13" t="s">
        <v>17</v>
      </c>
      <c r="J50" s="13" t="s">
        <v>35</v>
      </c>
    </row>
    <row r="51" spans="2:10" s="1" customFormat="1" x14ac:dyDescent="0.2">
      <c r="B51" s="6" t="s">
        <v>28</v>
      </c>
      <c r="C51" s="37" t="s">
        <v>24</v>
      </c>
      <c r="D51" s="38"/>
      <c r="E51" s="38"/>
      <c r="F51" s="38"/>
      <c r="G51" s="39"/>
      <c r="H51" s="11">
        <v>25</v>
      </c>
      <c r="I51" s="10" t="str">
        <f ca="1">IF($I$16&gt;=H51,"erfüllt","nicht erfüllt")</f>
        <v>nicht erfüllt</v>
      </c>
      <c r="J51" s="9"/>
    </row>
    <row r="52" spans="2:10" s="1" customFormat="1" x14ac:dyDescent="0.2">
      <c r="B52" s="6" t="s">
        <v>29</v>
      </c>
      <c r="C52" s="37" t="s">
        <v>25</v>
      </c>
      <c r="D52" s="38"/>
      <c r="E52" s="38"/>
      <c r="F52" s="38"/>
      <c r="G52" s="39"/>
      <c r="H52" s="10">
        <v>50</v>
      </c>
      <c r="I52" s="10" t="str">
        <f ca="1">IF($I$16&gt;=H52,"erfüllt","nicht erfüllt")</f>
        <v>nicht erfüllt</v>
      </c>
      <c r="J52" s="9"/>
    </row>
    <row r="53" spans="2:10" s="1" customFormat="1" x14ac:dyDescent="0.2">
      <c r="B53" s="6" t="s">
        <v>30</v>
      </c>
      <c r="C53" s="37" t="s">
        <v>26</v>
      </c>
      <c r="D53" s="38"/>
      <c r="E53" s="38"/>
      <c r="F53" s="38"/>
      <c r="G53" s="39"/>
      <c r="H53" s="10">
        <v>75</v>
      </c>
      <c r="I53" s="10" t="str">
        <f ca="1">IF($I$16&gt;=H53,"erfüllt","nicht erfüllt")</f>
        <v>nicht erfüllt</v>
      </c>
      <c r="J53" s="9"/>
    </row>
    <row r="54" spans="2:10" s="1" customFormat="1" x14ac:dyDescent="0.2">
      <c r="B54" s="6" t="s">
        <v>31</v>
      </c>
      <c r="C54" s="37" t="s">
        <v>27</v>
      </c>
      <c r="D54" s="38"/>
      <c r="E54" s="38"/>
      <c r="F54" s="38"/>
      <c r="G54" s="39"/>
      <c r="H54" s="10">
        <v>150</v>
      </c>
      <c r="I54" s="10" t="str">
        <f ca="1">IF($I$16&gt;=H54,"erfüllt","nicht erfüllt")</f>
        <v>nicht erfüllt</v>
      </c>
      <c r="J54" s="9"/>
    </row>
    <row r="55" spans="2:10" ht="15.75" x14ac:dyDescent="0.25">
      <c r="B55" s="43" t="s">
        <v>36</v>
      </c>
      <c r="C55" s="43"/>
      <c r="D55" s="43"/>
      <c r="E55" s="43"/>
      <c r="F55" s="43"/>
      <c r="G55" s="43"/>
      <c r="H55" s="43"/>
      <c r="I55" s="43"/>
      <c r="J55" s="43"/>
    </row>
  </sheetData>
  <sheetProtection sheet="1" objects="1" scenarios="1"/>
  <mergeCells count="37">
    <mergeCell ref="B55:J55"/>
    <mergeCell ref="B48:E48"/>
    <mergeCell ref="C50:G50"/>
    <mergeCell ref="C51:G51"/>
    <mergeCell ref="C52:G52"/>
    <mergeCell ref="C53:G53"/>
    <mergeCell ref="C54:G54"/>
    <mergeCell ref="B46:J46"/>
    <mergeCell ref="D32:G32"/>
    <mergeCell ref="D33:G33"/>
    <mergeCell ref="D34:G34"/>
    <mergeCell ref="D35:G35"/>
    <mergeCell ref="B38:E38"/>
    <mergeCell ref="C40:G40"/>
    <mergeCell ref="C41:G41"/>
    <mergeCell ref="C42:G42"/>
    <mergeCell ref="C43:G43"/>
    <mergeCell ref="C44:G44"/>
    <mergeCell ref="C45:G45"/>
    <mergeCell ref="D31:G31"/>
    <mergeCell ref="B12:G12"/>
    <mergeCell ref="B13:G13"/>
    <mergeCell ref="B14:G14"/>
    <mergeCell ref="B16:G16"/>
    <mergeCell ref="D20:G20"/>
    <mergeCell ref="D21:G21"/>
    <mergeCell ref="D22:G22"/>
    <mergeCell ref="D23:G23"/>
    <mergeCell ref="D24:G24"/>
    <mergeCell ref="D25:G25"/>
    <mergeCell ref="D30:G30"/>
    <mergeCell ref="B11:G11"/>
    <mergeCell ref="E3:H3"/>
    <mergeCell ref="G6:H6"/>
    <mergeCell ref="B7:E7"/>
    <mergeCell ref="G7:H7"/>
    <mergeCell ref="B9:D9"/>
  </mergeCells>
  <dataValidations count="2">
    <dataValidation type="date" operator="greaterThan" allowBlank="1" showErrorMessage="1" errorTitle="Datum" error="Hier bitte nur ein Datum größer als &quot;von&quot; erfassen" sqref="C21:C25 C31:C35" xr:uid="{AE459D57-7A8C-463F-8784-84EB9F8241BB}">
      <formula1>B21</formula1>
    </dataValidation>
    <dataValidation type="date" operator="notEqual" allowBlank="1" showErrorMessage="1" errorTitle="Datum" error="Hier bitte nur ein Datum erfassen" sqref="G7 B21:B25 B31:B35" xr:uid="{D1EDE239-DFBD-490E-9008-979BB7E6DDA3}">
      <formula1>1</formula1>
    </dataValidation>
  </dataValidations>
  <pageMargins left="0.7" right="0.7" top="0.78740157499999996" bottom="0.78740157499999996" header="0.3" footer="0.3"/>
  <pageSetup paperSize="9" scale="67" orientation="portrait" verticalDpi="0" r:id="rId1"/>
  <ignoredErrors>
    <ignoredError sqref="H14:H15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C932F-FF0B-4437-93D6-4075B33D53C4}">
  <sheetPr>
    <pageSetUpPr fitToPage="1"/>
  </sheetPr>
  <dimension ref="B1:J55"/>
  <sheetViews>
    <sheetView zoomScale="90" zoomScaleNormal="90" workbookViewId="0">
      <selection activeCell="I7" sqref="I7"/>
    </sheetView>
  </sheetViews>
  <sheetFormatPr baseColWidth="10" defaultRowHeight="15" x14ac:dyDescent="0.25"/>
  <cols>
    <col min="1" max="1" width="3.42578125" customWidth="1"/>
    <col min="2" max="3" width="13" customWidth="1"/>
    <col min="4" max="4" width="13.7109375" customWidth="1"/>
    <col min="7" max="7" width="17.5703125" customWidth="1"/>
    <col min="8" max="10" width="15.42578125" customWidth="1"/>
  </cols>
  <sheetData>
    <row r="1" spans="2:9" ht="30" x14ac:dyDescent="0.4">
      <c r="B1" s="4" t="s">
        <v>0</v>
      </c>
      <c r="C1" s="4"/>
      <c r="D1" s="4"/>
      <c r="E1" s="4"/>
      <c r="F1" s="4"/>
      <c r="G1" s="4"/>
    </row>
    <row r="2" spans="2:9" ht="15.75" x14ac:dyDescent="0.25">
      <c r="B2" s="2"/>
      <c r="C2" s="2"/>
      <c r="D2" s="2"/>
      <c r="E2" s="2"/>
      <c r="F2" s="2"/>
      <c r="G2" s="2"/>
    </row>
    <row r="3" spans="2:9" ht="20.25" x14ac:dyDescent="0.3">
      <c r="B3" s="3" t="s">
        <v>2</v>
      </c>
      <c r="C3" s="3"/>
      <c r="D3" s="3"/>
      <c r="E3" s="28"/>
      <c r="F3" s="28"/>
      <c r="G3" s="28"/>
      <c r="H3" s="28"/>
      <c r="I3" s="3"/>
    </row>
    <row r="4" spans="2:9" ht="20.25" x14ac:dyDescent="0.3">
      <c r="B4" s="3" t="s">
        <v>3</v>
      </c>
      <c r="C4" s="3"/>
      <c r="D4" s="3"/>
      <c r="E4" s="3"/>
      <c r="F4" s="3"/>
      <c r="G4" s="3"/>
      <c r="H4" s="3"/>
      <c r="I4" s="3"/>
    </row>
    <row r="5" spans="2:9" ht="15.75" x14ac:dyDescent="0.25">
      <c r="B5" s="1"/>
      <c r="C5" s="1"/>
      <c r="D5" s="1"/>
      <c r="E5" s="1"/>
      <c r="F5" s="1"/>
      <c r="G5" s="1"/>
      <c r="H5" s="1"/>
      <c r="I5" s="1"/>
    </row>
    <row r="6" spans="2:9" ht="15.75" x14ac:dyDescent="0.25">
      <c r="B6" s="2" t="s">
        <v>1</v>
      </c>
      <c r="C6" s="2"/>
      <c r="D6" s="2"/>
      <c r="E6" s="2"/>
      <c r="F6" s="2"/>
      <c r="G6" s="29" t="s">
        <v>5</v>
      </c>
      <c r="H6" s="29"/>
      <c r="I6" s="13" t="s">
        <v>8</v>
      </c>
    </row>
    <row r="7" spans="2:9" ht="15.75" x14ac:dyDescent="0.25">
      <c r="B7" s="30" t="s">
        <v>33</v>
      </c>
      <c r="C7" s="30"/>
      <c r="D7" s="30"/>
      <c r="E7" s="30"/>
      <c r="F7" s="1"/>
      <c r="G7" s="31"/>
      <c r="H7" s="32"/>
      <c r="I7" s="11" t="str">
        <f ca="1">IF(G7&lt;&gt;"",YEAR(TODAY())-YEAR(G7),"")</f>
        <v/>
      </c>
    </row>
    <row r="9" spans="2:9" s="1" customFormat="1" ht="20.25" x14ac:dyDescent="0.3">
      <c r="B9" s="33" t="s">
        <v>10</v>
      </c>
      <c r="C9" s="33"/>
      <c r="D9" s="33"/>
    </row>
    <row r="10" spans="2:9" s="1" customFormat="1" x14ac:dyDescent="0.2"/>
    <row r="11" spans="2:9" s="2" customFormat="1" ht="15.75" x14ac:dyDescent="0.25">
      <c r="B11" s="25" t="s">
        <v>14</v>
      </c>
      <c r="C11" s="26"/>
      <c r="D11" s="26"/>
      <c r="E11" s="26"/>
      <c r="F11" s="26"/>
      <c r="G11" s="27"/>
      <c r="H11" s="12" t="s">
        <v>34</v>
      </c>
      <c r="I11" s="13" t="s">
        <v>4</v>
      </c>
    </row>
    <row r="12" spans="2:9" s="1" customFormat="1" x14ac:dyDescent="0.2">
      <c r="B12" s="37" t="s">
        <v>11</v>
      </c>
      <c r="C12" s="38"/>
      <c r="D12" s="38"/>
      <c r="E12" s="38"/>
      <c r="F12" s="38"/>
      <c r="G12" s="39"/>
      <c r="H12" s="11" t="str">
        <f ca="1">I7</f>
        <v/>
      </c>
      <c r="I12" s="11" t="str">
        <f ca="1">H12</f>
        <v/>
      </c>
    </row>
    <row r="13" spans="2:9" s="1" customFormat="1" x14ac:dyDescent="0.2">
      <c r="B13" s="37" t="s">
        <v>12</v>
      </c>
      <c r="C13" s="38"/>
      <c r="D13" s="38"/>
      <c r="E13" s="38"/>
      <c r="F13" s="38"/>
      <c r="G13" s="39"/>
      <c r="H13" s="19"/>
      <c r="I13" s="11">
        <f>H13</f>
        <v>0</v>
      </c>
    </row>
    <row r="14" spans="2:9" s="1" customFormat="1" x14ac:dyDescent="0.2">
      <c r="B14" s="37" t="s">
        <v>7</v>
      </c>
      <c r="C14" s="38"/>
      <c r="D14" s="38"/>
      <c r="E14" s="38"/>
      <c r="F14" s="38"/>
      <c r="G14" s="39"/>
      <c r="H14" s="24">
        <f ca="1">SUM(H21:H25)</f>
        <v>0</v>
      </c>
      <c r="I14" s="11">
        <f ca="1">H14*3</f>
        <v>0</v>
      </c>
    </row>
    <row r="15" spans="2:9" s="1" customFormat="1" x14ac:dyDescent="0.2">
      <c r="B15" s="16" t="s">
        <v>9</v>
      </c>
      <c r="C15" s="17"/>
      <c r="D15" s="17"/>
      <c r="E15" s="17"/>
      <c r="F15" s="17"/>
      <c r="G15" s="18"/>
      <c r="H15" s="24">
        <f ca="1">SUM(H31:H35)</f>
        <v>0</v>
      </c>
      <c r="I15" s="11">
        <f ca="1">H15*2</f>
        <v>0</v>
      </c>
    </row>
    <row r="16" spans="2:9" s="1" customFormat="1" ht="15.75" x14ac:dyDescent="0.25">
      <c r="B16" s="25" t="s">
        <v>13</v>
      </c>
      <c r="C16" s="26"/>
      <c r="D16" s="26"/>
      <c r="E16" s="26"/>
      <c r="F16" s="26"/>
      <c r="G16" s="27"/>
      <c r="H16" s="12"/>
      <c r="I16" s="12">
        <f ca="1">SUM(I12:I15)</f>
        <v>0</v>
      </c>
    </row>
    <row r="17" spans="2:9" s="1" customFormat="1" ht="15.75" x14ac:dyDescent="0.25">
      <c r="B17" s="20"/>
      <c r="C17" s="20"/>
      <c r="D17" s="20"/>
      <c r="E17" s="20"/>
      <c r="F17" s="20"/>
      <c r="G17" s="20"/>
      <c r="H17" s="21"/>
      <c r="I17" s="22"/>
    </row>
    <row r="18" spans="2:9" s="1" customFormat="1" ht="20.25" x14ac:dyDescent="0.3">
      <c r="B18" s="3" t="s">
        <v>40</v>
      </c>
      <c r="C18" s="3"/>
      <c r="D18" s="3"/>
      <c r="E18" s="3"/>
      <c r="F18" s="20"/>
      <c r="G18" s="20"/>
      <c r="H18" s="21"/>
      <c r="I18" s="22"/>
    </row>
    <row r="19" spans="2:9" s="1" customFormat="1" ht="15.75" x14ac:dyDescent="0.25">
      <c r="B19" s="20"/>
      <c r="C19" s="20"/>
      <c r="D19" s="20"/>
      <c r="E19" s="20"/>
      <c r="F19" s="20"/>
      <c r="G19" s="20"/>
      <c r="H19" s="21"/>
      <c r="I19" s="22"/>
    </row>
    <row r="20" spans="2:9" s="1" customFormat="1" ht="15.75" x14ac:dyDescent="0.25">
      <c r="B20" s="5" t="s">
        <v>37</v>
      </c>
      <c r="C20" s="5" t="s">
        <v>38</v>
      </c>
      <c r="D20" s="25" t="s">
        <v>39</v>
      </c>
      <c r="E20" s="26"/>
      <c r="F20" s="26"/>
      <c r="G20" s="27"/>
      <c r="H20" s="13" t="s">
        <v>8</v>
      </c>
      <c r="I20" s="2"/>
    </row>
    <row r="21" spans="2:9" s="1" customFormat="1" ht="15.6" customHeight="1" x14ac:dyDescent="0.2">
      <c r="B21" s="23"/>
      <c r="C21" s="23"/>
      <c r="D21" s="34"/>
      <c r="E21" s="35"/>
      <c r="F21" s="35"/>
      <c r="G21" s="36"/>
      <c r="H21" s="11" t="str">
        <f ca="1">IF(B21&lt;&gt;"",ROUND(YEARFRAC(B21,IF(C21&lt;&gt;"",C21,TODAY())+1),0),"")</f>
        <v/>
      </c>
    </row>
    <row r="22" spans="2:9" s="1" customFormat="1" x14ac:dyDescent="0.2">
      <c r="B22" s="23"/>
      <c r="C22" s="23"/>
      <c r="D22" s="34"/>
      <c r="E22" s="35"/>
      <c r="F22" s="35"/>
      <c r="G22" s="36"/>
      <c r="H22" s="11" t="str">
        <f t="shared" ref="H22:H25" ca="1" si="0">IF(B22&lt;&gt;"",ROUND(YEARFRAC(B22,IF(C22&lt;&gt;"",C22,TODAY())+1),0),"")</f>
        <v/>
      </c>
    </row>
    <row r="23" spans="2:9" s="1" customFormat="1" x14ac:dyDescent="0.2">
      <c r="B23" s="23"/>
      <c r="C23" s="23"/>
      <c r="D23" s="34"/>
      <c r="E23" s="35"/>
      <c r="F23" s="35"/>
      <c r="G23" s="36"/>
      <c r="H23" s="11" t="str">
        <f t="shared" ca="1" si="0"/>
        <v/>
      </c>
    </row>
    <row r="24" spans="2:9" s="1" customFormat="1" x14ac:dyDescent="0.2">
      <c r="B24" s="23"/>
      <c r="C24" s="23"/>
      <c r="D24" s="40"/>
      <c r="E24" s="41"/>
      <c r="F24" s="41"/>
      <c r="G24" s="42"/>
      <c r="H24" s="11" t="str">
        <f t="shared" ca="1" si="0"/>
        <v/>
      </c>
    </row>
    <row r="25" spans="2:9" s="1" customFormat="1" x14ac:dyDescent="0.2">
      <c r="B25" s="23"/>
      <c r="C25" s="23"/>
      <c r="D25" s="40"/>
      <c r="E25" s="41"/>
      <c r="F25" s="41"/>
      <c r="G25" s="42"/>
      <c r="H25" s="11" t="str">
        <f t="shared" ca="1" si="0"/>
        <v/>
      </c>
    </row>
    <row r="26" spans="2:9" s="1" customFormat="1" ht="15.75" x14ac:dyDescent="0.25">
      <c r="B26" s="7" t="s">
        <v>41</v>
      </c>
      <c r="C26" s="20"/>
      <c r="D26" s="20"/>
      <c r="E26" s="20"/>
      <c r="F26" s="20"/>
      <c r="G26" s="20"/>
      <c r="H26" s="21"/>
      <c r="I26" s="22"/>
    </row>
    <row r="27" spans="2:9" s="1" customFormat="1" ht="15.75" x14ac:dyDescent="0.25">
      <c r="B27" s="20"/>
      <c r="C27" s="20"/>
      <c r="D27" s="20"/>
      <c r="E27" s="20"/>
      <c r="F27" s="20"/>
      <c r="G27" s="20"/>
      <c r="H27" s="21"/>
      <c r="I27" s="22"/>
    </row>
    <row r="28" spans="2:9" s="1" customFormat="1" ht="20.25" x14ac:dyDescent="0.3">
      <c r="B28" s="3" t="s">
        <v>42</v>
      </c>
      <c r="C28" s="3"/>
      <c r="D28" s="3"/>
      <c r="E28" s="3"/>
      <c r="F28" s="20"/>
      <c r="G28" s="20"/>
      <c r="H28" s="21"/>
      <c r="I28" s="22"/>
    </row>
    <row r="29" spans="2:9" s="1" customFormat="1" ht="15.75" x14ac:dyDescent="0.25">
      <c r="B29" s="20"/>
      <c r="C29" s="20"/>
      <c r="D29" s="20"/>
      <c r="E29" s="20"/>
      <c r="F29" s="20"/>
      <c r="G29" s="20"/>
      <c r="H29" s="21"/>
      <c r="I29" s="22"/>
    </row>
    <row r="30" spans="2:9" s="1" customFormat="1" ht="15.75" x14ac:dyDescent="0.25">
      <c r="B30" s="5" t="s">
        <v>37</v>
      </c>
      <c r="C30" s="5" t="s">
        <v>38</v>
      </c>
      <c r="D30" s="25" t="s">
        <v>39</v>
      </c>
      <c r="E30" s="26"/>
      <c r="F30" s="26"/>
      <c r="G30" s="27"/>
      <c r="H30" s="13" t="s">
        <v>8</v>
      </c>
      <c r="I30" s="2"/>
    </row>
    <row r="31" spans="2:9" s="1" customFormat="1" x14ac:dyDescent="0.2">
      <c r="B31" s="23"/>
      <c r="C31" s="23"/>
      <c r="D31" s="34"/>
      <c r="E31" s="35"/>
      <c r="F31" s="35"/>
      <c r="G31" s="36"/>
      <c r="H31" s="11" t="str">
        <f ca="1">IF(B31&lt;&gt;"",ROUND(YEARFRAC(B31,IF(C31&lt;&gt;"",C31,TODAY())+1),0),"")</f>
        <v/>
      </c>
    </row>
    <row r="32" spans="2:9" s="1" customFormat="1" x14ac:dyDescent="0.2">
      <c r="B32" s="23"/>
      <c r="C32" s="23"/>
      <c r="D32" s="34"/>
      <c r="E32" s="35"/>
      <c r="F32" s="35"/>
      <c r="G32" s="36"/>
      <c r="H32" s="11" t="str">
        <f t="shared" ref="H32:H35" ca="1" si="1">IF(B32&lt;&gt;"",ROUND(YEARFRAC(B32,IF(C32&lt;&gt;"",C32,TODAY())+1),0),"")</f>
        <v/>
      </c>
    </row>
    <row r="33" spans="2:10" s="1" customFormat="1" x14ac:dyDescent="0.2">
      <c r="B33" s="23"/>
      <c r="C33" s="23"/>
      <c r="D33" s="34"/>
      <c r="E33" s="35"/>
      <c r="F33" s="35"/>
      <c r="G33" s="36"/>
      <c r="H33" s="11" t="str">
        <f t="shared" ca="1" si="1"/>
        <v/>
      </c>
    </row>
    <row r="34" spans="2:10" s="1" customFormat="1" x14ac:dyDescent="0.2">
      <c r="B34" s="23"/>
      <c r="C34" s="23"/>
      <c r="D34" s="40"/>
      <c r="E34" s="41"/>
      <c r="F34" s="41"/>
      <c r="G34" s="42"/>
      <c r="H34" s="11" t="str">
        <f t="shared" ca="1" si="1"/>
        <v/>
      </c>
    </row>
    <row r="35" spans="2:10" s="1" customFormat="1" x14ac:dyDescent="0.2">
      <c r="B35" s="23"/>
      <c r="C35" s="23"/>
      <c r="D35" s="40"/>
      <c r="E35" s="41"/>
      <c r="F35" s="41"/>
      <c r="G35" s="42"/>
      <c r="H35" s="11" t="str">
        <f t="shared" ca="1" si="1"/>
        <v/>
      </c>
    </row>
    <row r="36" spans="2:10" s="1" customFormat="1" ht="15.75" x14ac:dyDescent="0.25">
      <c r="B36" s="7" t="s">
        <v>41</v>
      </c>
      <c r="C36" s="20"/>
      <c r="D36" s="20"/>
      <c r="E36" s="20"/>
      <c r="F36" s="20"/>
      <c r="G36" s="20"/>
      <c r="H36" s="21"/>
      <c r="I36" s="22"/>
    </row>
    <row r="37" spans="2:10" s="1" customFormat="1" ht="15.75" x14ac:dyDescent="0.25">
      <c r="B37" s="7"/>
      <c r="C37" s="20"/>
      <c r="D37" s="20"/>
      <c r="E37" s="20"/>
      <c r="F37" s="20"/>
      <c r="G37" s="20"/>
      <c r="H37" s="21"/>
      <c r="I37" s="22"/>
    </row>
    <row r="38" spans="2:10" s="1" customFormat="1" ht="20.25" x14ac:dyDescent="0.3">
      <c r="B38" s="33" t="s">
        <v>15</v>
      </c>
      <c r="C38" s="33"/>
      <c r="D38" s="33"/>
      <c r="E38" s="33"/>
    </row>
    <row r="39" spans="2:10" s="1" customFormat="1" x14ac:dyDescent="0.2"/>
    <row r="40" spans="2:10" s="2" customFormat="1" ht="15.75" x14ac:dyDescent="0.25">
      <c r="B40" s="5" t="s">
        <v>6</v>
      </c>
      <c r="C40" s="25" t="s">
        <v>16</v>
      </c>
      <c r="D40" s="26"/>
      <c r="E40" s="26"/>
      <c r="F40" s="26"/>
      <c r="G40" s="27"/>
      <c r="H40" s="14" t="s">
        <v>8</v>
      </c>
      <c r="I40" s="13" t="s">
        <v>17</v>
      </c>
      <c r="J40" s="13" t="s">
        <v>35</v>
      </c>
    </row>
    <row r="41" spans="2:10" s="1" customFormat="1" x14ac:dyDescent="0.2">
      <c r="B41" s="6" t="s">
        <v>28</v>
      </c>
      <c r="C41" s="37" t="s">
        <v>18</v>
      </c>
      <c r="D41" s="38"/>
      <c r="E41" s="38"/>
      <c r="F41" s="38"/>
      <c r="G41" s="39"/>
      <c r="H41" s="15">
        <v>10</v>
      </c>
      <c r="I41" s="10" t="str">
        <f ca="1">IF($I$7&gt;=H41,"erfüllt","nicht erfüllt")</f>
        <v>erfüllt</v>
      </c>
      <c r="J41" s="9"/>
    </row>
    <row r="42" spans="2:10" s="1" customFormat="1" x14ac:dyDescent="0.2">
      <c r="B42" s="6" t="s">
        <v>29</v>
      </c>
      <c r="C42" s="37" t="s">
        <v>19</v>
      </c>
      <c r="D42" s="38"/>
      <c r="E42" s="38"/>
      <c r="F42" s="38"/>
      <c r="G42" s="39"/>
      <c r="H42" s="8">
        <v>25</v>
      </c>
      <c r="I42" s="10" t="str">
        <f ca="1">IF($I$7&gt;=H42,"erfüllt","nicht erfüllt")</f>
        <v>erfüllt</v>
      </c>
      <c r="J42" s="9"/>
    </row>
    <row r="43" spans="2:10" s="1" customFormat="1" x14ac:dyDescent="0.2">
      <c r="B43" s="6" t="s">
        <v>30</v>
      </c>
      <c r="C43" s="37" t="s">
        <v>20</v>
      </c>
      <c r="D43" s="38"/>
      <c r="E43" s="38"/>
      <c r="F43" s="38"/>
      <c r="G43" s="39"/>
      <c r="H43" s="8">
        <v>40</v>
      </c>
      <c r="I43" s="10" t="str">
        <f ca="1">IF($I$7&gt;=H43,"erfüllt","nicht erfüllt")</f>
        <v>erfüllt</v>
      </c>
      <c r="J43" s="9"/>
    </row>
    <row r="44" spans="2:10" s="1" customFormat="1" x14ac:dyDescent="0.2">
      <c r="B44" s="6" t="s">
        <v>31</v>
      </c>
      <c r="C44" s="37" t="s">
        <v>21</v>
      </c>
      <c r="D44" s="38"/>
      <c r="E44" s="38"/>
      <c r="F44" s="38"/>
      <c r="G44" s="39"/>
      <c r="H44" s="8">
        <v>45</v>
      </c>
      <c r="I44" s="10" t="str">
        <f ca="1">IF($I$7&gt;=H44,"erfüllt","nicht erfüllt")</f>
        <v>erfüllt</v>
      </c>
      <c r="J44" s="9"/>
    </row>
    <row r="45" spans="2:10" s="1" customFormat="1" x14ac:dyDescent="0.2">
      <c r="B45" s="6" t="s">
        <v>32</v>
      </c>
      <c r="C45" s="37" t="s">
        <v>22</v>
      </c>
      <c r="D45" s="38"/>
      <c r="E45" s="38"/>
      <c r="F45" s="38"/>
      <c r="G45" s="39"/>
      <c r="H45" s="8">
        <v>50</v>
      </c>
      <c r="I45" s="10" t="str">
        <f ca="1">IF($I$7&gt;=H45,"erfüllt","nicht erfüllt")</f>
        <v>erfüllt</v>
      </c>
      <c r="J45" s="9"/>
    </row>
    <row r="46" spans="2:10" s="1" customFormat="1" x14ac:dyDescent="0.2">
      <c r="B46" s="43" t="s">
        <v>36</v>
      </c>
      <c r="C46" s="43"/>
      <c r="D46" s="43"/>
      <c r="E46" s="43"/>
      <c r="F46" s="43"/>
      <c r="G46" s="43"/>
      <c r="H46" s="43"/>
      <c r="I46" s="43"/>
      <c r="J46" s="43"/>
    </row>
    <row r="47" spans="2:10" s="1" customFormat="1" x14ac:dyDescent="0.2"/>
    <row r="48" spans="2:10" s="1" customFormat="1" ht="20.25" x14ac:dyDescent="0.3">
      <c r="B48" s="33" t="s">
        <v>23</v>
      </c>
      <c r="C48" s="33"/>
      <c r="D48" s="33"/>
      <c r="E48" s="33"/>
    </row>
    <row r="49" spans="2:10" s="1" customFormat="1" x14ac:dyDescent="0.2"/>
    <row r="50" spans="2:10" s="1" customFormat="1" ht="15.75" x14ac:dyDescent="0.25">
      <c r="B50" s="5" t="s">
        <v>6</v>
      </c>
      <c r="C50" s="25" t="s">
        <v>16</v>
      </c>
      <c r="D50" s="26"/>
      <c r="E50" s="26"/>
      <c r="F50" s="26"/>
      <c r="G50" s="27"/>
      <c r="H50" s="12" t="s">
        <v>4</v>
      </c>
      <c r="I50" s="13" t="s">
        <v>17</v>
      </c>
      <c r="J50" s="13" t="s">
        <v>35</v>
      </c>
    </row>
    <row r="51" spans="2:10" s="1" customFormat="1" x14ac:dyDescent="0.2">
      <c r="B51" s="6" t="s">
        <v>28</v>
      </c>
      <c r="C51" s="37" t="s">
        <v>24</v>
      </c>
      <c r="D51" s="38"/>
      <c r="E51" s="38"/>
      <c r="F51" s="38"/>
      <c r="G51" s="39"/>
      <c r="H51" s="11">
        <v>25</v>
      </c>
      <c r="I51" s="10" t="str">
        <f ca="1">IF($I$16&gt;=H51,"erfüllt","nicht erfüllt")</f>
        <v>nicht erfüllt</v>
      </c>
      <c r="J51" s="9"/>
    </row>
    <row r="52" spans="2:10" s="1" customFormat="1" x14ac:dyDescent="0.2">
      <c r="B52" s="6" t="s">
        <v>29</v>
      </c>
      <c r="C52" s="37" t="s">
        <v>25</v>
      </c>
      <c r="D52" s="38"/>
      <c r="E52" s="38"/>
      <c r="F52" s="38"/>
      <c r="G52" s="39"/>
      <c r="H52" s="10">
        <v>50</v>
      </c>
      <c r="I52" s="10" t="str">
        <f ca="1">IF($I$16&gt;=H52,"erfüllt","nicht erfüllt")</f>
        <v>nicht erfüllt</v>
      </c>
      <c r="J52" s="9"/>
    </row>
    <row r="53" spans="2:10" s="1" customFormat="1" x14ac:dyDescent="0.2">
      <c r="B53" s="6" t="s">
        <v>30</v>
      </c>
      <c r="C53" s="37" t="s">
        <v>26</v>
      </c>
      <c r="D53" s="38"/>
      <c r="E53" s="38"/>
      <c r="F53" s="38"/>
      <c r="G53" s="39"/>
      <c r="H53" s="10">
        <v>75</v>
      </c>
      <c r="I53" s="10" t="str">
        <f ca="1">IF($I$16&gt;=H53,"erfüllt","nicht erfüllt")</f>
        <v>nicht erfüllt</v>
      </c>
      <c r="J53" s="9"/>
    </row>
    <row r="54" spans="2:10" s="1" customFormat="1" x14ac:dyDescent="0.2">
      <c r="B54" s="6" t="s">
        <v>31</v>
      </c>
      <c r="C54" s="37" t="s">
        <v>27</v>
      </c>
      <c r="D54" s="38"/>
      <c r="E54" s="38"/>
      <c r="F54" s="38"/>
      <c r="G54" s="39"/>
      <c r="H54" s="10">
        <v>150</v>
      </c>
      <c r="I54" s="10" t="str">
        <f ca="1">IF($I$16&gt;=H54,"erfüllt","nicht erfüllt")</f>
        <v>nicht erfüllt</v>
      </c>
      <c r="J54" s="9"/>
    </row>
    <row r="55" spans="2:10" ht="15.75" x14ac:dyDescent="0.25">
      <c r="B55" s="43" t="s">
        <v>36</v>
      </c>
      <c r="C55" s="43"/>
      <c r="D55" s="43"/>
      <c r="E55" s="43"/>
      <c r="F55" s="43"/>
      <c r="G55" s="43"/>
      <c r="H55" s="43"/>
      <c r="I55" s="43"/>
      <c r="J55" s="43"/>
    </row>
  </sheetData>
  <sheetProtection sheet="1" objects="1" scenarios="1"/>
  <mergeCells count="37">
    <mergeCell ref="B55:J55"/>
    <mergeCell ref="B48:E48"/>
    <mergeCell ref="C50:G50"/>
    <mergeCell ref="C51:G51"/>
    <mergeCell ref="C52:G52"/>
    <mergeCell ref="C53:G53"/>
    <mergeCell ref="C54:G54"/>
    <mergeCell ref="B46:J46"/>
    <mergeCell ref="D32:G32"/>
    <mergeCell ref="D33:G33"/>
    <mergeCell ref="D34:G34"/>
    <mergeCell ref="D35:G35"/>
    <mergeCell ref="B38:E38"/>
    <mergeCell ref="C40:G40"/>
    <mergeCell ref="C41:G41"/>
    <mergeCell ref="C42:G42"/>
    <mergeCell ref="C43:G43"/>
    <mergeCell ref="C44:G44"/>
    <mergeCell ref="C45:G45"/>
    <mergeCell ref="D31:G31"/>
    <mergeCell ref="B12:G12"/>
    <mergeCell ref="B13:G13"/>
    <mergeCell ref="B14:G14"/>
    <mergeCell ref="B16:G16"/>
    <mergeCell ref="D20:G20"/>
    <mergeCell ref="D21:G21"/>
    <mergeCell ref="D22:G22"/>
    <mergeCell ref="D23:G23"/>
    <mergeCell ref="D24:G24"/>
    <mergeCell ref="D25:G25"/>
    <mergeCell ref="D30:G30"/>
    <mergeCell ref="B11:G11"/>
    <mergeCell ref="E3:H3"/>
    <mergeCell ref="G6:H6"/>
    <mergeCell ref="B7:E7"/>
    <mergeCell ref="G7:H7"/>
    <mergeCell ref="B9:D9"/>
  </mergeCells>
  <dataValidations count="2">
    <dataValidation type="date" operator="notEqual" allowBlank="1" showErrorMessage="1" errorTitle="Datum" error="Hier bitte nur ein Datum erfassen" sqref="G7 B21:B25 B31:B35" xr:uid="{FC379FBE-6AEC-4DBA-8857-98AF5DA7B001}">
      <formula1>1</formula1>
    </dataValidation>
    <dataValidation type="date" operator="greaterThan" allowBlank="1" showErrorMessage="1" errorTitle="Datum" error="Hier bitte nur ein Datum größer als &quot;von&quot; erfassen" sqref="C21:C25 C31:C35" xr:uid="{61FD245B-4A96-444B-880C-4921600BAA83}">
      <formula1>B21</formula1>
    </dataValidation>
  </dataValidations>
  <pageMargins left="0.7" right="0.7" top="0.78740157499999996" bottom="0.78740157499999996" header="0.3" footer="0.3"/>
  <pageSetup paperSize="9" scale="67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6EEC8-8638-49BE-9BC7-7109E392C99C}">
  <sheetPr>
    <pageSetUpPr fitToPage="1"/>
  </sheetPr>
  <dimension ref="B1:J55"/>
  <sheetViews>
    <sheetView zoomScale="90" zoomScaleNormal="90" workbookViewId="0">
      <selection activeCell="I7" sqref="I7"/>
    </sheetView>
  </sheetViews>
  <sheetFormatPr baseColWidth="10" defaultRowHeight="15" x14ac:dyDescent="0.25"/>
  <cols>
    <col min="1" max="1" width="3.42578125" customWidth="1"/>
    <col min="2" max="3" width="13" customWidth="1"/>
    <col min="4" max="4" width="13.7109375" customWidth="1"/>
    <col min="7" max="7" width="17.5703125" customWidth="1"/>
    <col min="8" max="10" width="15.42578125" customWidth="1"/>
  </cols>
  <sheetData>
    <row r="1" spans="2:9" ht="30" x14ac:dyDescent="0.4">
      <c r="B1" s="4" t="s">
        <v>0</v>
      </c>
      <c r="C1" s="4"/>
      <c r="D1" s="4"/>
      <c r="E1" s="4"/>
      <c r="F1" s="4"/>
      <c r="G1" s="4"/>
    </row>
    <row r="2" spans="2:9" ht="15.75" x14ac:dyDescent="0.25">
      <c r="B2" s="2"/>
      <c r="C2" s="2"/>
      <c r="D2" s="2"/>
      <c r="E2" s="2"/>
      <c r="F2" s="2"/>
      <c r="G2" s="2"/>
    </row>
    <row r="3" spans="2:9" ht="20.25" x14ac:dyDescent="0.3">
      <c r="B3" s="3" t="s">
        <v>2</v>
      </c>
      <c r="C3" s="3"/>
      <c r="D3" s="3"/>
      <c r="E3" s="28"/>
      <c r="F3" s="28"/>
      <c r="G3" s="28"/>
      <c r="H3" s="28"/>
      <c r="I3" s="3"/>
    </row>
    <row r="4" spans="2:9" ht="20.25" x14ac:dyDescent="0.3">
      <c r="B4" s="3" t="s">
        <v>3</v>
      </c>
      <c r="C4" s="3"/>
      <c r="D4" s="3"/>
      <c r="E4" s="3"/>
      <c r="F4" s="3"/>
      <c r="G4" s="3"/>
      <c r="H4" s="3"/>
      <c r="I4" s="3"/>
    </row>
    <row r="5" spans="2:9" ht="15.75" x14ac:dyDescent="0.25">
      <c r="B5" s="1"/>
      <c r="C5" s="1"/>
      <c r="D5" s="1"/>
      <c r="E5" s="1"/>
      <c r="F5" s="1"/>
      <c r="G5" s="1"/>
      <c r="H5" s="1"/>
      <c r="I5" s="1"/>
    </row>
    <row r="6" spans="2:9" ht="15.75" x14ac:dyDescent="0.25">
      <c r="B6" s="2" t="s">
        <v>1</v>
      </c>
      <c r="C6" s="2"/>
      <c r="D6" s="2"/>
      <c r="E6" s="2"/>
      <c r="F6" s="2"/>
      <c r="G6" s="29" t="s">
        <v>5</v>
      </c>
      <c r="H6" s="29"/>
      <c r="I6" s="13" t="s">
        <v>8</v>
      </c>
    </row>
    <row r="7" spans="2:9" ht="15.75" x14ac:dyDescent="0.25">
      <c r="B7" s="30" t="s">
        <v>33</v>
      </c>
      <c r="C7" s="30"/>
      <c r="D7" s="30"/>
      <c r="E7" s="30"/>
      <c r="F7" s="1"/>
      <c r="G7" s="31"/>
      <c r="H7" s="32"/>
      <c r="I7" s="11" t="str">
        <f ca="1">IF(G7&lt;&gt;"",YEAR(TODAY())-YEAR(G7),"")</f>
        <v/>
      </c>
    </row>
    <row r="9" spans="2:9" s="1" customFormat="1" ht="20.25" x14ac:dyDescent="0.3">
      <c r="B9" s="33" t="s">
        <v>10</v>
      </c>
      <c r="C9" s="33"/>
      <c r="D9" s="33"/>
    </row>
    <row r="10" spans="2:9" s="1" customFormat="1" x14ac:dyDescent="0.2"/>
    <row r="11" spans="2:9" s="2" customFormat="1" ht="15.75" x14ac:dyDescent="0.25">
      <c r="B11" s="25" t="s">
        <v>14</v>
      </c>
      <c r="C11" s="26"/>
      <c r="D11" s="26"/>
      <c r="E11" s="26"/>
      <c r="F11" s="26"/>
      <c r="G11" s="27"/>
      <c r="H11" s="12" t="s">
        <v>34</v>
      </c>
      <c r="I11" s="13" t="s">
        <v>4</v>
      </c>
    </row>
    <row r="12" spans="2:9" s="1" customFormat="1" x14ac:dyDescent="0.2">
      <c r="B12" s="37" t="s">
        <v>11</v>
      </c>
      <c r="C12" s="38"/>
      <c r="D12" s="38"/>
      <c r="E12" s="38"/>
      <c r="F12" s="38"/>
      <c r="G12" s="39"/>
      <c r="H12" s="11" t="str">
        <f ca="1">I7</f>
        <v/>
      </c>
      <c r="I12" s="11" t="str">
        <f ca="1">H12</f>
        <v/>
      </c>
    </row>
    <row r="13" spans="2:9" s="1" customFormat="1" x14ac:dyDescent="0.2">
      <c r="B13" s="37" t="s">
        <v>12</v>
      </c>
      <c r="C13" s="38"/>
      <c r="D13" s="38"/>
      <c r="E13" s="38"/>
      <c r="F13" s="38"/>
      <c r="G13" s="39"/>
      <c r="H13" s="19"/>
      <c r="I13" s="11">
        <f>H13</f>
        <v>0</v>
      </c>
    </row>
    <row r="14" spans="2:9" s="1" customFormat="1" x14ac:dyDescent="0.2">
      <c r="B14" s="37" t="s">
        <v>7</v>
      </c>
      <c r="C14" s="38"/>
      <c r="D14" s="38"/>
      <c r="E14" s="38"/>
      <c r="F14" s="38"/>
      <c r="G14" s="39"/>
      <c r="H14" s="24">
        <f ca="1">SUM(H21:H25)</f>
        <v>0</v>
      </c>
      <c r="I14" s="11">
        <f ca="1">H14*3</f>
        <v>0</v>
      </c>
    </row>
    <row r="15" spans="2:9" s="1" customFormat="1" x14ac:dyDescent="0.2">
      <c r="B15" s="16" t="s">
        <v>9</v>
      </c>
      <c r="C15" s="17"/>
      <c r="D15" s="17"/>
      <c r="E15" s="17"/>
      <c r="F15" s="17"/>
      <c r="G15" s="18"/>
      <c r="H15" s="24">
        <f ca="1">SUM(H31:H35)</f>
        <v>0</v>
      </c>
      <c r="I15" s="11">
        <f ca="1">H15*2</f>
        <v>0</v>
      </c>
    </row>
    <row r="16" spans="2:9" s="1" customFormat="1" ht="15.75" x14ac:dyDescent="0.25">
      <c r="B16" s="25" t="s">
        <v>13</v>
      </c>
      <c r="C16" s="26"/>
      <c r="D16" s="26"/>
      <c r="E16" s="26"/>
      <c r="F16" s="26"/>
      <c r="G16" s="27"/>
      <c r="H16" s="12"/>
      <c r="I16" s="12">
        <f ca="1">SUM(I12:I15)</f>
        <v>0</v>
      </c>
    </row>
    <row r="17" spans="2:9" s="1" customFormat="1" ht="15.75" x14ac:dyDescent="0.25">
      <c r="B17" s="20"/>
      <c r="C17" s="20"/>
      <c r="D17" s="20"/>
      <c r="E17" s="20"/>
      <c r="F17" s="20"/>
      <c r="G17" s="20"/>
      <c r="H17" s="21"/>
      <c r="I17" s="22"/>
    </row>
    <row r="18" spans="2:9" s="1" customFormat="1" ht="20.25" x14ac:dyDescent="0.3">
      <c r="B18" s="3" t="s">
        <v>40</v>
      </c>
      <c r="C18" s="3"/>
      <c r="D18" s="3"/>
      <c r="E18" s="3"/>
      <c r="F18" s="20"/>
      <c r="G18" s="20"/>
      <c r="H18" s="21"/>
      <c r="I18" s="22"/>
    </row>
    <row r="19" spans="2:9" s="1" customFormat="1" ht="15.75" x14ac:dyDescent="0.25">
      <c r="B19" s="20"/>
      <c r="C19" s="20"/>
      <c r="D19" s="20"/>
      <c r="E19" s="20"/>
      <c r="F19" s="20"/>
      <c r="G19" s="20"/>
      <c r="H19" s="21"/>
      <c r="I19" s="22"/>
    </row>
    <row r="20" spans="2:9" s="1" customFormat="1" ht="15.75" x14ac:dyDescent="0.25">
      <c r="B20" s="5" t="s">
        <v>37</v>
      </c>
      <c r="C20" s="5" t="s">
        <v>38</v>
      </c>
      <c r="D20" s="25" t="s">
        <v>39</v>
      </c>
      <c r="E20" s="26"/>
      <c r="F20" s="26"/>
      <c r="G20" s="27"/>
      <c r="H20" s="13" t="s">
        <v>8</v>
      </c>
      <c r="I20" s="2"/>
    </row>
    <row r="21" spans="2:9" s="1" customFormat="1" ht="15.6" customHeight="1" x14ac:dyDescent="0.2">
      <c r="B21" s="23"/>
      <c r="C21" s="23"/>
      <c r="D21" s="34"/>
      <c r="E21" s="35"/>
      <c r="F21" s="35"/>
      <c r="G21" s="36"/>
      <c r="H21" s="11" t="str">
        <f ca="1">IF(B21&lt;&gt;"",ROUND(YEARFRAC(B21,IF(C21&lt;&gt;"",C21,TODAY())+1),0),"")</f>
        <v/>
      </c>
    </row>
    <row r="22" spans="2:9" s="1" customFormat="1" x14ac:dyDescent="0.2">
      <c r="B22" s="23"/>
      <c r="C22" s="23"/>
      <c r="D22" s="34"/>
      <c r="E22" s="35"/>
      <c r="F22" s="35"/>
      <c r="G22" s="36"/>
      <c r="H22" s="11" t="str">
        <f t="shared" ref="H22:H25" ca="1" si="0">IF(B22&lt;&gt;"",ROUND(YEARFRAC(B22,IF(C22&lt;&gt;"",C22,TODAY())+1),0),"")</f>
        <v/>
      </c>
    </row>
    <row r="23" spans="2:9" s="1" customFormat="1" x14ac:dyDescent="0.2">
      <c r="B23" s="23"/>
      <c r="C23" s="23"/>
      <c r="D23" s="34"/>
      <c r="E23" s="35"/>
      <c r="F23" s="35"/>
      <c r="G23" s="36"/>
      <c r="H23" s="11" t="str">
        <f t="shared" ca="1" si="0"/>
        <v/>
      </c>
    </row>
    <row r="24" spans="2:9" s="1" customFormat="1" x14ac:dyDescent="0.2">
      <c r="B24" s="23"/>
      <c r="C24" s="23"/>
      <c r="D24" s="40"/>
      <c r="E24" s="41"/>
      <c r="F24" s="41"/>
      <c r="G24" s="42"/>
      <c r="H24" s="11" t="str">
        <f t="shared" ca="1" si="0"/>
        <v/>
      </c>
    </row>
    <row r="25" spans="2:9" s="1" customFormat="1" x14ac:dyDescent="0.2">
      <c r="B25" s="23"/>
      <c r="C25" s="23"/>
      <c r="D25" s="40"/>
      <c r="E25" s="41"/>
      <c r="F25" s="41"/>
      <c r="G25" s="42"/>
      <c r="H25" s="11" t="str">
        <f t="shared" ca="1" si="0"/>
        <v/>
      </c>
    </row>
    <row r="26" spans="2:9" s="1" customFormat="1" ht="15.75" x14ac:dyDescent="0.25">
      <c r="B26" s="7" t="s">
        <v>41</v>
      </c>
      <c r="C26" s="20"/>
      <c r="D26" s="20"/>
      <c r="E26" s="20"/>
      <c r="F26" s="20"/>
      <c r="G26" s="20"/>
      <c r="H26" s="21"/>
      <c r="I26" s="22"/>
    </row>
    <row r="27" spans="2:9" s="1" customFormat="1" ht="15.75" x14ac:dyDescent="0.25">
      <c r="B27" s="20"/>
      <c r="C27" s="20"/>
      <c r="D27" s="20"/>
      <c r="E27" s="20"/>
      <c r="F27" s="20"/>
      <c r="G27" s="20"/>
      <c r="H27" s="21"/>
      <c r="I27" s="22"/>
    </row>
    <row r="28" spans="2:9" s="1" customFormat="1" ht="20.25" x14ac:dyDescent="0.3">
      <c r="B28" s="3" t="s">
        <v>42</v>
      </c>
      <c r="C28" s="3"/>
      <c r="D28" s="3"/>
      <c r="E28" s="3"/>
      <c r="F28" s="20"/>
      <c r="G28" s="20"/>
      <c r="H28" s="21"/>
      <c r="I28" s="22"/>
    </row>
    <row r="29" spans="2:9" s="1" customFormat="1" ht="15.75" x14ac:dyDescent="0.25">
      <c r="B29" s="20"/>
      <c r="C29" s="20"/>
      <c r="D29" s="20"/>
      <c r="E29" s="20"/>
      <c r="F29" s="20"/>
      <c r="G29" s="20"/>
      <c r="H29" s="21"/>
      <c r="I29" s="22"/>
    </row>
    <row r="30" spans="2:9" s="1" customFormat="1" ht="15.75" x14ac:dyDescent="0.25">
      <c r="B30" s="5" t="s">
        <v>37</v>
      </c>
      <c r="C30" s="5" t="s">
        <v>38</v>
      </c>
      <c r="D30" s="25" t="s">
        <v>39</v>
      </c>
      <c r="E30" s="26"/>
      <c r="F30" s="26"/>
      <c r="G30" s="27"/>
      <c r="H30" s="13" t="s">
        <v>8</v>
      </c>
      <c r="I30" s="2"/>
    </row>
    <row r="31" spans="2:9" s="1" customFormat="1" x14ac:dyDescent="0.2">
      <c r="B31" s="23"/>
      <c r="C31" s="23"/>
      <c r="D31" s="34"/>
      <c r="E31" s="35"/>
      <c r="F31" s="35"/>
      <c r="G31" s="36"/>
      <c r="H31" s="11" t="str">
        <f ca="1">IF(B31&lt;&gt;"",ROUND(YEARFRAC(B31,IF(C31&lt;&gt;"",C31,TODAY())+1),0),"")</f>
        <v/>
      </c>
    </row>
    <row r="32" spans="2:9" s="1" customFormat="1" x14ac:dyDescent="0.2">
      <c r="B32" s="23"/>
      <c r="C32" s="23"/>
      <c r="D32" s="34"/>
      <c r="E32" s="35"/>
      <c r="F32" s="35"/>
      <c r="G32" s="36"/>
      <c r="H32" s="11" t="str">
        <f t="shared" ref="H32:H35" ca="1" si="1">IF(B32&lt;&gt;"",ROUND(YEARFRAC(B32,IF(C32&lt;&gt;"",C32,TODAY())+1),0),"")</f>
        <v/>
      </c>
    </row>
    <row r="33" spans="2:10" s="1" customFormat="1" x14ac:dyDescent="0.2">
      <c r="B33" s="23"/>
      <c r="C33" s="23"/>
      <c r="D33" s="34"/>
      <c r="E33" s="35"/>
      <c r="F33" s="35"/>
      <c r="G33" s="36"/>
      <c r="H33" s="11" t="str">
        <f t="shared" ca="1" si="1"/>
        <v/>
      </c>
    </row>
    <row r="34" spans="2:10" s="1" customFormat="1" x14ac:dyDescent="0.2">
      <c r="B34" s="23"/>
      <c r="C34" s="23"/>
      <c r="D34" s="40"/>
      <c r="E34" s="41"/>
      <c r="F34" s="41"/>
      <c r="G34" s="42"/>
      <c r="H34" s="11" t="str">
        <f t="shared" ca="1" si="1"/>
        <v/>
      </c>
    </row>
    <row r="35" spans="2:10" s="1" customFormat="1" x14ac:dyDescent="0.2">
      <c r="B35" s="23"/>
      <c r="C35" s="23"/>
      <c r="D35" s="40"/>
      <c r="E35" s="41"/>
      <c r="F35" s="41"/>
      <c r="G35" s="42"/>
      <c r="H35" s="11" t="str">
        <f t="shared" ca="1" si="1"/>
        <v/>
      </c>
    </row>
    <row r="36" spans="2:10" s="1" customFormat="1" ht="15.75" x14ac:dyDescent="0.25">
      <c r="B36" s="7" t="s">
        <v>41</v>
      </c>
      <c r="C36" s="20"/>
      <c r="D36" s="20"/>
      <c r="E36" s="20"/>
      <c r="F36" s="20"/>
      <c r="G36" s="20"/>
      <c r="H36" s="21"/>
      <c r="I36" s="22"/>
    </row>
    <row r="37" spans="2:10" s="1" customFormat="1" ht="15.75" x14ac:dyDescent="0.25">
      <c r="B37" s="7"/>
      <c r="C37" s="20"/>
      <c r="D37" s="20"/>
      <c r="E37" s="20"/>
      <c r="F37" s="20"/>
      <c r="G37" s="20"/>
      <c r="H37" s="21"/>
      <c r="I37" s="22"/>
    </row>
    <row r="38" spans="2:10" s="1" customFormat="1" ht="20.25" x14ac:dyDescent="0.3">
      <c r="B38" s="33" t="s">
        <v>15</v>
      </c>
      <c r="C38" s="33"/>
      <c r="D38" s="33"/>
      <c r="E38" s="33"/>
    </row>
    <row r="39" spans="2:10" s="1" customFormat="1" x14ac:dyDescent="0.2"/>
    <row r="40" spans="2:10" s="2" customFormat="1" ht="15.75" x14ac:dyDescent="0.25">
      <c r="B40" s="5" t="s">
        <v>6</v>
      </c>
      <c r="C40" s="25" t="s">
        <v>16</v>
      </c>
      <c r="D40" s="26"/>
      <c r="E40" s="26"/>
      <c r="F40" s="26"/>
      <c r="G40" s="27"/>
      <c r="H40" s="14" t="s">
        <v>8</v>
      </c>
      <c r="I40" s="13" t="s">
        <v>17</v>
      </c>
      <c r="J40" s="13" t="s">
        <v>35</v>
      </c>
    </row>
    <row r="41" spans="2:10" s="1" customFormat="1" x14ac:dyDescent="0.2">
      <c r="B41" s="6" t="s">
        <v>28</v>
      </c>
      <c r="C41" s="37" t="s">
        <v>18</v>
      </c>
      <c r="D41" s="38"/>
      <c r="E41" s="38"/>
      <c r="F41" s="38"/>
      <c r="G41" s="39"/>
      <c r="H41" s="15">
        <v>10</v>
      </c>
      <c r="I41" s="10" t="str">
        <f ca="1">IF($I$7&gt;=H41,"erfüllt","nicht erfüllt")</f>
        <v>erfüllt</v>
      </c>
      <c r="J41" s="9"/>
    </row>
    <row r="42" spans="2:10" s="1" customFormat="1" x14ac:dyDescent="0.2">
      <c r="B42" s="6" t="s">
        <v>29</v>
      </c>
      <c r="C42" s="37" t="s">
        <v>19</v>
      </c>
      <c r="D42" s="38"/>
      <c r="E42" s="38"/>
      <c r="F42" s="38"/>
      <c r="G42" s="39"/>
      <c r="H42" s="8">
        <v>25</v>
      </c>
      <c r="I42" s="10" t="str">
        <f ca="1">IF($I$7&gt;=H42,"erfüllt","nicht erfüllt")</f>
        <v>erfüllt</v>
      </c>
      <c r="J42" s="9"/>
    </row>
    <row r="43" spans="2:10" s="1" customFormat="1" x14ac:dyDescent="0.2">
      <c r="B43" s="6" t="s">
        <v>30</v>
      </c>
      <c r="C43" s="37" t="s">
        <v>20</v>
      </c>
      <c r="D43" s="38"/>
      <c r="E43" s="38"/>
      <c r="F43" s="38"/>
      <c r="G43" s="39"/>
      <c r="H43" s="8">
        <v>40</v>
      </c>
      <c r="I43" s="10" t="str">
        <f ca="1">IF($I$7&gt;=H43,"erfüllt","nicht erfüllt")</f>
        <v>erfüllt</v>
      </c>
      <c r="J43" s="9"/>
    </row>
    <row r="44" spans="2:10" s="1" customFormat="1" x14ac:dyDescent="0.2">
      <c r="B44" s="6" t="s">
        <v>31</v>
      </c>
      <c r="C44" s="37" t="s">
        <v>21</v>
      </c>
      <c r="D44" s="38"/>
      <c r="E44" s="38"/>
      <c r="F44" s="38"/>
      <c r="G44" s="39"/>
      <c r="H44" s="8">
        <v>45</v>
      </c>
      <c r="I44" s="10" t="str">
        <f ca="1">IF($I$7&gt;=H44,"erfüllt","nicht erfüllt")</f>
        <v>erfüllt</v>
      </c>
      <c r="J44" s="9"/>
    </row>
    <row r="45" spans="2:10" s="1" customFormat="1" x14ac:dyDescent="0.2">
      <c r="B45" s="6" t="s">
        <v>32</v>
      </c>
      <c r="C45" s="37" t="s">
        <v>22</v>
      </c>
      <c r="D45" s="38"/>
      <c r="E45" s="38"/>
      <c r="F45" s="38"/>
      <c r="G45" s="39"/>
      <c r="H45" s="8">
        <v>50</v>
      </c>
      <c r="I45" s="10" t="str">
        <f ca="1">IF($I$7&gt;=H45,"erfüllt","nicht erfüllt")</f>
        <v>erfüllt</v>
      </c>
      <c r="J45" s="9"/>
    </row>
    <row r="46" spans="2:10" s="1" customFormat="1" x14ac:dyDescent="0.2">
      <c r="B46" s="43" t="s">
        <v>36</v>
      </c>
      <c r="C46" s="43"/>
      <c r="D46" s="43"/>
      <c r="E46" s="43"/>
      <c r="F46" s="43"/>
      <c r="G46" s="43"/>
      <c r="H46" s="43"/>
      <c r="I46" s="43"/>
      <c r="J46" s="43"/>
    </row>
    <row r="47" spans="2:10" s="1" customFormat="1" x14ac:dyDescent="0.2"/>
    <row r="48" spans="2:10" s="1" customFormat="1" ht="20.25" x14ac:dyDescent="0.3">
      <c r="B48" s="33" t="s">
        <v>23</v>
      </c>
      <c r="C48" s="33"/>
      <c r="D48" s="33"/>
      <c r="E48" s="33"/>
    </row>
    <row r="49" spans="2:10" s="1" customFormat="1" x14ac:dyDescent="0.2"/>
    <row r="50" spans="2:10" s="1" customFormat="1" ht="15.75" x14ac:dyDescent="0.25">
      <c r="B50" s="5" t="s">
        <v>6</v>
      </c>
      <c r="C50" s="25" t="s">
        <v>16</v>
      </c>
      <c r="D50" s="26"/>
      <c r="E50" s="26"/>
      <c r="F50" s="26"/>
      <c r="G50" s="27"/>
      <c r="H50" s="12" t="s">
        <v>4</v>
      </c>
      <c r="I50" s="13" t="s">
        <v>17</v>
      </c>
      <c r="J50" s="13" t="s">
        <v>35</v>
      </c>
    </row>
    <row r="51" spans="2:10" s="1" customFormat="1" x14ac:dyDescent="0.2">
      <c r="B51" s="6" t="s">
        <v>28</v>
      </c>
      <c r="C51" s="37" t="s">
        <v>24</v>
      </c>
      <c r="D51" s="38"/>
      <c r="E51" s="38"/>
      <c r="F51" s="38"/>
      <c r="G51" s="39"/>
      <c r="H51" s="11">
        <v>25</v>
      </c>
      <c r="I51" s="10" t="str">
        <f ca="1">IF($I$16&gt;=H51,"erfüllt","nicht erfüllt")</f>
        <v>nicht erfüllt</v>
      </c>
      <c r="J51" s="9"/>
    </row>
    <row r="52" spans="2:10" s="1" customFormat="1" x14ac:dyDescent="0.2">
      <c r="B52" s="6" t="s">
        <v>29</v>
      </c>
      <c r="C52" s="37" t="s">
        <v>25</v>
      </c>
      <c r="D52" s="38"/>
      <c r="E52" s="38"/>
      <c r="F52" s="38"/>
      <c r="G52" s="39"/>
      <c r="H52" s="10">
        <v>50</v>
      </c>
      <c r="I52" s="10" t="str">
        <f ca="1">IF($I$16&gt;=H52,"erfüllt","nicht erfüllt")</f>
        <v>nicht erfüllt</v>
      </c>
      <c r="J52" s="9"/>
    </row>
    <row r="53" spans="2:10" s="1" customFormat="1" x14ac:dyDescent="0.2">
      <c r="B53" s="6" t="s">
        <v>30</v>
      </c>
      <c r="C53" s="37" t="s">
        <v>26</v>
      </c>
      <c r="D53" s="38"/>
      <c r="E53" s="38"/>
      <c r="F53" s="38"/>
      <c r="G53" s="39"/>
      <c r="H53" s="10">
        <v>75</v>
      </c>
      <c r="I53" s="10" t="str">
        <f ca="1">IF($I$16&gt;=H53,"erfüllt","nicht erfüllt")</f>
        <v>nicht erfüllt</v>
      </c>
      <c r="J53" s="9"/>
    </row>
    <row r="54" spans="2:10" s="1" customFormat="1" x14ac:dyDescent="0.2">
      <c r="B54" s="6" t="s">
        <v>31</v>
      </c>
      <c r="C54" s="37" t="s">
        <v>27</v>
      </c>
      <c r="D54" s="38"/>
      <c r="E54" s="38"/>
      <c r="F54" s="38"/>
      <c r="G54" s="39"/>
      <c r="H54" s="10">
        <v>150</v>
      </c>
      <c r="I54" s="10" t="str">
        <f ca="1">IF($I$16&gt;=H54,"erfüllt","nicht erfüllt")</f>
        <v>nicht erfüllt</v>
      </c>
      <c r="J54" s="9"/>
    </row>
    <row r="55" spans="2:10" ht="15.75" x14ac:dyDescent="0.25">
      <c r="B55" s="43" t="s">
        <v>36</v>
      </c>
      <c r="C55" s="43"/>
      <c r="D55" s="43"/>
      <c r="E55" s="43"/>
      <c r="F55" s="43"/>
      <c r="G55" s="43"/>
      <c r="H55" s="43"/>
      <c r="I55" s="43"/>
      <c r="J55" s="43"/>
    </row>
  </sheetData>
  <sheetProtection sheet="1" objects="1" scenarios="1"/>
  <mergeCells count="37">
    <mergeCell ref="B55:J55"/>
    <mergeCell ref="B48:E48"/>
    <mergeCell ref="C50:G50"/>
    <mergeCell ref="C51:G51"/>
    <mergeCell ref="C52:G52"/>
    <mergeCell ref="C53:G53"/>
    <mergeCell ref="C54:G54"/>
    <mergeCell ref="B46:J46"/>
    <mergeCell ref="D32:G32"/>
    <mergeCell ref="D33:G33"/>
    <mergeCell ref="D34:G34"/>
    <mergeCell ref="D35:G35"/>
    <mergeCell ref="B38:E38"/>
    <mergeCell ref="C40:G40"/>
    <mergeCell ref="C41:G41"/>
    <mergeCell ref="C42:G42"/>
    <mergeCell ref="C43:G43"/>
    <mergeCell ref="C44:G44"/>
    <mergeCell ref="C45:G45"/>
    <mergeCell ref="D31:G31"/>
    <mergeCell ref="B12:G12"/>
    <mergeCell ref="B13:G13"/>
    <mergeCell ref="B14:G14"/>
    <mergeCell ref="B16:G16"/>
    <mergeCell ref="D20:G20"/>
    <mergeCell ref="D21:G21"/>
    <mergeCell ref="D22:G22"/>
    <mergeCell ref="D23:G23"/>
    <mergeCell ref="D24:G24"/>
    <mergeCell ref="D25:G25"/>
    <mergeCell ref="D30:G30"/>
    <mergeCell ref="B11:G11"/>
    <mergeCell ref="E3:H3"/>
    <mergeCell ref="G6:H6"/>
    <mergeCell ref="B7:E7"/>
    <mergeCell ref="G7:H7"/>
    <mergeCell ref="B9:D9"/>
  </mergeCells>
  <dataValidations count="2">
    <dataValidation type="date" operator="greaterThan" allowBlank="1" showErrorMessage="1" errorTitle="Datum" error="Hier bitte nur ein Datum größer als &quot;von&quot; erfassen" sqref="C21:C25 C31:C35" xr:uid="{41F69162-8028-48DB-98F1-8623ED352867}">
      <formula1>B21</formula1>
    </dataValidation>
    <dataValidation type="date" operator="notEqual" allowBlank="1" showErrorMessage="1" errorTitle="Datum" error="Hier bitte nur ein Datum erfassen" sqref="G7 B21:B25 B31:B35" xr:uid="{35205066-3B97-4EE1-9133-7708D9E75F41}">
      <formula1>1</formula1>
    </dataValidation>
  </dataValidations>
  <pageMargins left="0.7" right="0.7" top="0.78740157499999996" bottom="0.78740157499999996" header="0.3" footer="0.3"/>
  <pageSetup paperSize="9" scale="67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AB470-26EC-428B-8EA3-2084D7CF5897}">
  <sheetPr>
    <pageSetUpPr fitToPage="1"/>
  </sheetPr>
  <dimension ref="B1:J55"/>
  <sheetViews>
    <sheetView zoomScale="90" zoomScaleNormal="90" workbookViewId="0">
      <selection activeCell="I7" sqref="I7"/>
    </sheetView>
  </sheetViews>
  <sheetFormatPr baseColWidth="10" defaultRowHeight="15" x14ac:dyDescent="0.25"/>
  <cols>
    <col min="1" max="1" width="3.42578125" customWidth="1"/>
    <col min="2" max="3" width="13" customWidth="1"/>
    <col min="4" max="4" width="13.7109375" customWidth="1"/>
    <col min="7" max="7" width="17.5703125" customWidth="1"/>
    <col min="8" max="10" width="15.42578125" customWidth="1"/>
  </cols>
  <sheetData>
    <row r="1" spans="2:9" ht="30" x14ac:dyDescent="0.4">
      <c r="B1" s="4" t="s">
        <v>0</v>
      </c>
      <c r="C1" s="4"/>
      <c r="D1" s="4"/>
      <c r="E1" s="4"/>
      <c r="F1" s="4"/>
      <c r="G1" s="4"/>
    </row>
    <row r="2" spans="2:9" ht="15.75" x14ac:dyDescent="0.25">
      <c r="B2" s="2"/>
      <c r="C2" s="2"/>
      <c r="D2" s="2"/>
      <c r="E2" s="2"/>
      <c r="F2" s="2"/>
      <c r="G2" s="2"/>
    </row>
    <row r="3" spans="2:9" ht="20.25" x14ac:dyDescent="0.3">
      <c r="B3" s="3" t="s">
        <v>2</v>
      </c>
      <c r="C3" s="3"/>
      <c r="D3" s="3"/>
      <c r="E3" s="28"/>
      <c r="F3" s="28"/>
      <c r="G3" s="28"/>
      <c r="H3" s="28"/>
      <c r="I3" s="3"/>
    </row>
    <row r="4" spans="2:9" ht="20.25" x14ac:dyDescent="0.3">
      <c r="B4" s="3" t="s">
        <v>3</v>
      </c>
      <c r="C4" s="3"/>
      <c r="D4" s="3"/>
      <c r="E4" s="3"/>
      <c r="F4" s="3"/>
      <c r="G4" s="3"/>
      <c r="H4" s="3"/>
      <c r="I4" s="3"/>
    </row>
    <row r="5" spans="2:9" ht="15.75" x14ac:dyDescent="0.25">
      <c r="B5" s="1"/>
      <c r="C5" s="1"/>
      <c r="D5" s="1"/>
      <c r="E5" s="1"/>
      <c r="F5" s="1"/>
      <c r="G5" s="1"/>
      <c r="H5" s="1"/>
      <c r="I5" s="1"/>
    </row>
    <row r="6" spans="2:9" ht="15.75" x14ac:dyDescent="0.25">
      <c r="B6" s="2" t="s">
        <v>1</v>
      </c>
      <c r="C6" s="2"/>
      <c r="D6" s="2"/>
      <c r="E6" s="2"/>
      <c r="F6" s="2"/>
      <c r="G6" s="29" t="s">
        <v>5</v>
      </c>
      <c r="H6" s="29"/>
      <c r="I6" s="13" t="s">
        <v>8</v>
      </c>
    </row>
    <row r="7" spans="2:9" ht="15.75" x14ac:dyDescent="0.25">
      <c r="B7" s="30" t="s">
        <v>33</v>
      </c>
      <c r="C7" s="30"/>
      <c r="D7" s="30"/>
      <c r="E7" s="30"/>
      <c r="F7" s="1"/>
      <c r="G7" s="31"/>
      <c r="H7" s="32"/>
      <c r="I7" s="11" t="str">
        <f ca="1">IF(G7&lt;&gt;"",YEAR(TODAY())-YEAR(G7),"")</f>
        <v/>
      </c>
    </row>
    <row r="9" spans="2:9" s="1" customFormat="1" ht="20.25" x14ac:dyDescent="0.3">
      <c r="B9" s="33" t="s">
        <v>10</v>
      </c>
      <c r="C9" s="33"/>
      <c r="D9" s="33"/>
    </row>
    <row r="10" spans="2:9" s="1" customFormat="1" x14ac:dyDescent="0.2"/>
    <row r="11" spans="2:9" s="2" customFormat="1" ht="15.75" x14ac:dyDescent="0.25">
      <c r="B11" s="25" t="s">
        <v>14</v>
      </c>
      <c r="C11" s="26"/>
      <c r="D11" s="26"/>
      <c r="E11" s="26"/>
      <c r="F11" s="26"/>
      <c r="G11" s="27"/>
      <c r="H11" s="12" t="s">
        <v>34</v>
      </c>
      <c r="I11" s="13" t="s">
        <v>4</v>
      </c>
    </row>
    <row r="12" spans="2:9" s="1" customFormat="1" x14ac:dyDescent="0.2">
      <c r="B12" s="37" t="s">
        <v>11</v>
      </c>
      <c r="C12" s="38"/>
      <c r="D12" s="38"/>
      <c r="E12" s="38"/>
      <c r="F12" s="38"/>
      <c r="G12" s="39"/>
      <c r="H12" s="11" t="str">
        <f ca="1">I7</f>
        <v/>
      </c>
      <c r="I12" s="11" t="str">
        <f ca="1">H12</f>
        <v/>
      </c>
    </row>
    <row r="13" spans="2:9" s="1" customFormat="1" x14ac:dyDescent="0.2">
      <c r="B13" s="37" t="s">
        <v>12</v>
      </c>
      <c r="C13" s="38"/>
      <c r="D13" s="38"/>
      <c r="E13" s="38"/>
      <c r="F13" s="38"/>
      <c r="G13" s="39"/>
      <c r="H13" s="19"/>
      <c r="I13" s="11">
        <f>H13</f>
        <v>0</v>
      </c>
    </row>
    <row r="14" spans="2:9" s="1" customFormat="1" x14ac:dyDescent="0.2">
      <c r="B14" s="37" t="s">
        <v>7</v>
      </c>
      <c r="C14" s="38"/>
      <c r="D14" s="38"/>
      <c r="E14" s="38"/>
      <c r="F14" s="38"/>
      <c r="G14" s="39"/>
      <c r="H14" s="24">
        <f ca="1">SUM(H21:H25)</f>
        <v>0</v>
      </c>
      <c r="I14" s="11">
        <f ca="1">H14*3</f>
        <v>0</v>
      </c>
    </row>
    <row r="15" spans="2:9" s="1" customFormat="1" x14ac:dyDescent="0.2">
      <c r="B15" s="16" t="s">
        <v>9</v>
      </c>
      <c r="C15" s="17"/>
      <c r="D15" s="17"/>
      <c r="E15" s="17"/>
      <c r="F15" s="17"/>
      <c r="G15" s="18"/>
      <c r="H15" s="24">
        <f ca="1">SUM(H31:H35)</f>
        <v>0</v>
      </c>
      <c r="I15" s="11">
        <f ca="1">H15*2</f>
        <v>0</v>
      </c>
    </row>
    <row r="16" spans="2:9" s="1" customFormat="1" ht="15.75" x14ac:dyDescent="0.25">
      <c r="B16" s="25" t="s">
        <v>13</v>
      </c>
      <c r="C16" s="26"/>
      <c r="D16" s="26"/>
      <c r="E16" s="26"/>
      <c r="F16" s="26"/>
      <c r="G16" s="27"/>
      <c r="H16" s="12"/>
      <c r="I16" s="12">
        <f ca="1">SUM(I12:I15)</f>
        <v>0</v>
      </c>
    </row>
    <row r="17" spans="2:9" s="1" customFormat="1" ht="15.75" x14ac:dyDescent="0.25">
      <c r="B17" s="20"/>
      <c r="C17" s="20"/>
      <c r="D17" s="20"/>
      <c r="E17" s="20"/>
      <c r="F17" s="20"/>
      <c r="G17" s="20"/>
      <c r="H17" s="21"/>
      <c r="I17" s="22"/>
    </row>
    <row r="18" spans="2:9" s="1" customFormat="1" ht="20.25" x14ac:dyDescent="0.3">
      <c r="B18" s="3" t="s">
        <v>40</v>
      </c>
      <c r="C18" s="3"/>
      <c r="D18" s="3"/>
      <c r="E18" s="3"/>
      <c r="F18" s="20"/>
      <c r="G18" s="20"/>
      <c r="H18" s="21"/>
      <c r="I18" s="22"/>
    </row>
    <row r="19" spans="2:9" s="1" customFormat="1" ht="15.75" x14ac:dyDescent="0.25">
      <c r="B19" s="20"/>
      <c r="C19" s="20"/>
      <c r="D19" s="20"/>
      <c r="E19" s="20"/>
      <c r="F19" s="20"/>
      <c r="G19" s="20"/>
      <c r="H19" s="21"/>
      <c r="I19" s="22"/>
    </row>
    <row r="20" spans="2:9" s="1" customFormat="1" ht="15.75" x14ac:dyDescent="0.25">
      <c r="B20" s="5" t="s">
        <v>37</v>
      </c>
      <c r="C20" s="5" t="s">
        <v>38</v>
      </c>
      <c r="D20" s="25" t="s">
        <v>39</v>
      </c>
      <c r="E20" s="26"/>
      <c r="F20" s="26"/>
      <c r="G20" s="27"/>
      <c r="H20" s="13" t="s">
        <v>8</v>
      </c>
      <c r="I20" s="2"/>
    </row>
    <row r="21" spans="2:9" s="1" customFormat="1" ht="15.6" customHeight="1" x14ac:dyDescent="0.2">
      <c r="B21" s="23"/>
      <c r="C21" s="23"/>
      <c r="D21" s="34"/>
      <c r="E21" s="35"/>
      <c r="F21" s="35"/>
      <c r="G21" s="36"/>
      <c r="H21" s="11" t="str">
        <f ca="1">IF(B21&lt;&gt;"",ROUND(YEARFRAC(B21,IF(C21&lt;&gt;"",C21,TODAY())+1),0),"")</f>
        <v/>
      </c>
    </row>
    <row r="22" spans="2:9" s="1" customFormat="1" x14ac:dyDescent="0.2">
      <c r="B22" s="23"/>
      <c r="C22" s="23"/>
      <c r="D22" s="34"/>
      <c r="E22" s="35"/>
      <c r="F22" s="35"/>
      <c r="G22" s="36"/>
      <c r="H22" s="11" t="str">
        <f t="shared" ref="H22:H25" ca="1" si="0">IF(B22&lt;&gt;"",ROUND(YEARFRAC(B22,IF(C22&lt;&gt;"",C22,TODAY())+1),0),"")</f>
        <v/>
      </c>
    </row>
    <row r="23" spans="2:9" s="1" customFormat="1" x14ac:dyDescent="0.2">
      <c r="B23" s="23"/>
      <c r="C23" s="23"/>
      <c r="D23" s="34"/>
      <c r="E23" s="35"/>
      <c r="F23" s="35"/>
      <c r="G23" s="36"/>
      <c r="H23" s="11" t="str">
        <f t="shared" ca="1" si="0"/>
        <v/>
      </c>
    </row>
    <row r="24" spans="2:9" s="1" customFormat="1" x14ac:dyDescent="0.2">
      <c r="B24" s="23"/>
      <c r="C24" s="23"/>
      <c r="D24" s="40"/>
      <c r="E24" s="41"/>
      <c r="F24" s="41"/>
      <c r="G24" s="42"/>
      <c r="H24" s="11" t="str">
        <f t="shared" ca="1" si="0"/>
        <v/>
      </c>
    </row>
    <row r="25" spans="2:9" s="1" customFormat="1" x14ac:dyDescent="0.2">
      <c r="B25" s="23"/>
      <c r="C25" s="23"/>
      <c r="D25" s="40"/>
      <c r="E25" s="41"/>
      <c r="F25" s="41"/>
      <c r="G25" s="42"/>
      <c r="H25" s="11" t="str">
        <f t="shared" ca="1" si="0"/>
        <v/>
      </c>
    </row>
    <row r="26" spans="2:9" s="1" customFormat="1" ht="15.75" x14ac:dyDescent="0.25">
      <c r="B26" s="7" t="s">
        <v>41</v>
      </c>
      <c r="C26" s="20"/>
      <c r="D26" s="20"/>
      <c r="E26" s="20"/>
      <c r="F26" s="20"/>
      <c r="G26" s="20"/>
      <c r="H26" s="21"/>
      <c r="I26" s="22"/>
    </row>
    <row r="27" spans="2:9" s="1" customFormat="1" ht="15.75" x14ac:dyDescent="0.25">
      <c r="B27" s="20"/>
      <c r="C27" s="20"/>
      <c r="D27" s="20"/>
      <c r="E27" s="20"/>
      <c r="F27" s="20"/>
      <c r="G27" s="20"/>
      <c r="H27" s="21"/>
      <c r="I27" s="22"/>
    </row>
    <row r="28" spans="2:9" s="1" customFormat="1" ht="20.25" x14ac:dyDescent="0.3">
      <c r="B28" s="3" t="s">
        <v>42</v>
      </c>
      <c r="C28" s="3"/>
      <c r="D28" s="3"/>
      <c r="E28" s="3"/>
      <c r="F28" s="20"/>
      <c r="G28" s="20"/>
      <c r="H28" s="21"/>
      <c r="I28" s="22"/>
    </row>
    <row r="29" spans="2:9" s="1" customFormat="1" ht="15.75" x14ac:dyDescent="0.25">
      <c r="B29" s="20"/>
      <c r="C29" s="20"/>
      <c r="D29" s="20"/>
      <c r="E29" s="20"/>
      <c r="F29" s="20"/>
      <c r="G29" s="20"/>
      <c r="H29" s="21"/>
      <c r="I29" s="22"/>
    </row>
    <row r="30" spans="2:9" s="1" customFormat="1" ht="15.75" x14ac:dyDescent="0.25">
      <c r="B30" s="5" t="s">
        <v>37</v>
      </c>
      <c r="C30" s="5" t="s">
        <v>38</v>
      </c>
      <c r="D30" s="25" t="s">
        <v>39</v>
      </c>
      <c r="E30" s="26"/>
      <c r="F30" s="26"/>
      <c r="G30" s="27"/>
      <c r="H30" s="13" t="s">
        <v>8</v>
      </c>
      <c r="I30" s="2"/>
    </row>
    <row r="31" spans="2:9" s="1" customFormat="1" x14ac:dyDescent="0.2">
      <c r="B31" s="23"/>
      <c r="C31" s="23"/>
      <c r="D31" s="34"/>
      <c r="E31" s="35"/>
      <c r="F31" s="35"/>
      <c r="G31" s="36"/>
      <c r="H31" s="11" t="str">
        <f ca="1">IF(B31&lt;&gt;"",ROUND(YEARFRAC(B31,IF(C31&lt;&gt;"",C31,TODAY())+1),0),"")</f>
        <v/>
      </c>
    </row>
    <row r="32" spans="2:9" s="1" customFormat="1" x14ac:dyDescent="0.2">
      <c r="B32" s="23"/>
      <c r="C32" s="23"/>
      <c r="D32" s="34"/>
      <c r="E32" s="35"/>
      <c r="F32" s="35"/>
      <c r="G32" s="36"/>
      <c r="H32" s="11" t="str">
        <f t="shared" ref="H32:H35" ca="1" si="1">IF(B32&lt;&gt;"",ROUND(YEARFRAC(B32,IF(C32&lt;&gt;"",C32,TODAY())+1),0),"")</f>
        <v/>
      </c>
    </row>
    <row r="33" spans="2:10" s="1" customFormat="1" x14ac:dyDescent="0.2">
      <c r="B33" s="23"/>
      <c r="C33" s="23"/>
      <c r="D33" s="34"/>
      <c r="E33" s="35"/>
      <c r="F33" s="35"/>
      <c r="G33" s="36"/>
      <c r="H33" s="11" t="str">
        <f t="shared" ca="1" si="1"/>
        <v/>
      </c>
    </row>
    <row r="34" spans="2:10" s="1" customFormat="1" x14ac:dyDescent="0.2">
      <c r="B34" s="23"/>
      <c r="C34" s="23"/>
      <c r="D34" s="40"/>
      <c r="E34" s="41"/>
      <c r="F34" s="41"/>
      <c r="G34" s="42"/>
      <c r="H34" s="11" t="str">
        <f t="shared" ca="1" si="1"/>
        <v/>
      </c>
    </row>
    <row r="35" spans="2:10" s="1" customFormat="1" x14ac:dyDescent="0.2">
      <c r="B35" s="23"/>
      <c r="C35" s="23"/>
      <c r="D35" s="40"/>
      <c r="E35" s="41"/>
      <c r="F35" s="41"/>
      <c r="G35" s="42"/>
      <c r="H35" s="11" t="str">
        <f t="shared" ca="1" si="1"/>
        <v/>
      </c>
    </row>
    <row r="36" spans="2:10" s="1" customFormat="1" ht="15.75" x14ac:dyDescent="0.25">
      <c r="B36" s="7" t="s">
        <v>41</v>
      </c>
      <c r="C36" s="20"/>
      <c r="D36" s="20"/>
      <c r="E36" s="20"/>
      <c r="F36" s="20"/>
      <c r="G36" s="20"/>
      <c r="H36" s="21"/>
      <c r="I36" s="22"/>
    </row>
    <row r="37" spans="2:10" s="1" customFormat="1" ht="15.75" x14ac:dyDescent="0.25">
      <c r="B37" s="7"/>
      <c r="C37" s="20"/>
      <c r="D37" s="20"/>
      <c r="E37" s="20"/>
      <c r="F37" s="20"/>
      <c r="G37" s="20"/>
      <c r="H37" s="21"/>
      <c r="I37" s="22"/>
    </row>
    <row r="38" spans="2:10" s="1" customFormat="1" ht="20.25" x14ac:dyDescent="0.3">
      <c r="B38" s="33" t="s">
        <v>15</v>
      </c>
      <c r="C38" s="33"/>
      <c r="D38" s="33"/>
      <c r="E38" s="33"/>
    </row>
    <row r="39" spans="2:10" s="1" customFormat="1" x14ac:dyDescent="0.2"/>
    <row r="40" spans="2:10" s="2" customFormat="1" ht="15.75" x14ac:dyDescent="0.25">
      <c r="B40" s="5" t="s">
        <v>6</v>
      </c>
      <c r="C40" s="25" t="s">
        <v>16</v>
      </c>
      <c r="D40" s="26"/>
      <c r="E40" s="26"/>
      <c r="F40" s="26"/>
      <c r="G40" s="27"/>
      <c r="H40" s="14" t="s">
        <v>8</v>
      </c>
      <c r="I40" s="13" t="s">
        <v>17</v>
      </c>
      <c r="J40" s="13" t="s">
        <v>35</v>
      </c>
    </row>
    <row r="41" spans="2:10" s="1" customFormat="1" x14ac:dyDescent="0.2">
      <c r="B41" s="6" t="s">
        <v>28</v>
      </c>
      <c r="C41" s="37" t="s">
        <v>18</v>
      </c>
      <c r="D41" s="38"/>
      <c r="E41" s="38"/>
      <c r="F41" s="38"/>
      <c r="G41" s="39"/>
      <c r="H41" s="15">
        <v>10</v>
      </c>
      <c r="I41" s="10" t="str">
        <f ca="1">IF($I$7&gt;=H41,"erfüllt","nicht erfüllt")</f>
        <v>erfüllt</v>
      </c>
      <c r="J41" s="9"/>
    </row>
    <row r="42" spans="2:10" s="1" customFormat="1" x14ac:dyDescent="0.2">
      <c r="B42" s="6" t="s">
        <v>29</v>
      </c>
      <c r="C42" s="37" t="s">
        <v>19</v>
      </c>
      <c r="D42" s="38"/>
      <c r="E42" s="38"/>
      <c r="F42" s="38"/>
      <c r="G42" s="39"/>
      <c r="H42" s="8">
        <v>25</v>
      </c>
      <c r="I42" s="10" t="str">
        <f ca="1">IF($I$7&gt;=H42,"erfüllt","nicht erfüllt")</f>
        <v>erfüllt</v>
      </c>
      <c r="J42" s="9"/>
    </row>
    <row r="43" spans="2:10" s="1" customFormat="1" x14ac:dyDescent="0.2">
      <c r="B43" s="6" t="s">
        <v>30</v>
      </c>
      <c r="C43" s="37" t="s">
        <v>20</v>
      </c>
      <c r="D43" s="38"/>
      <c r="E43" s="38"/>
      <c r="F43" s="38"/>
      <c r="G43" s="39"/>
      <c r="H43" s="8">
        <v>40</v>
      </c>
      <c r="I43" s="10" t="str">
        <f ca="1">IF($I$7&gt;=H43,"erfüllt","nicht erfüllt")</f>
        <v>erfüllt</v>
      </c>
      <c r="J43" s="9"/>
    </row>
    <row r="44" spans="2:10" s="1" customFormat="1" x14ac:dyDescent="0.2">
      <c r="B44" s="6" t="s">
        <v>31</v>
      </c>
      <c r="C44" s="37" t="s">
        <v>21</v>
      </c>
      <c r="D44" s="38"/>
      <c r="E44" s="38"/>
      <c r="F44" s="38"/>
      <c r="G44" s="39"/>
      <c r="H44" s="8">
        <v>45</v>
      </c>
      <c r="I44" s="10" t="str">
        <f ca="1">IF($I$7&gt;=H44,"erfüllt","nicht erfüllt")</f>
        <v>erfüllt</v>
      </c>
      <c r="J44" s="9"/>
    </row>
    <row r="45" spans="2:10" s="1" customFormat="1" x14ac:dyDescent="0.2">
      <c r="B45" s="6" t="s">
        <v>32</v>
      </c>
      <c r="C45" s="37" t="s">
        <v>22</v>
      </c>
      <c r="D45" s="38"/>
      <c r="E45" s="38"/>
      <c r="F45" s="38"/>
      <c r="G45" s="39"/>
      <c r="H45" s="8">
        <v>50</v>
      </c>
      <c r="I45" s="10" t="str">
        <f ca="1">IF($I$7&gt;=H45,"erfüllt","nicht erfüllt")</f>
        <v>erfüllt</v>
      </c>
      <c r="J45" s="9"/>
    </row>
    <row r="46" spans="2:10" s="1" customFormat="1" x14ac:dyDescent="0.2">
      <c r="B46" s="43" t="s">
        <v>36</v>
      </c>
      <c r="C46" s="43"/>
      <c r="D46" s="43"/>
      <c r="E46" s="43"/>
      <c r="F46" s="43"/>
      <c r="G46" s="43"/>
      <c r="H46" s="43"/>
      <c r="I46" s="43"/>
      <c r="J46" s="43"/>
    </row>
    <row r="47" spans="2:10" s="1" customFormat="1" x14ac:dyDescent="0.2"/>
    <row r="48" spans="2:10" s="1" customFormat="1" ht="20.25" x14ac:dyDescent="0.3">
      <c r="B48" s="33" t="s">
        <v>23</v>
      </c>
      <c r="C48" s="33"/>
      <c r="D48" s="33"/>
      <c r="E48" s="33"/>
    </row>
    <row r="49" spans="2:10" s="1" customFormat="1" x14ac:dyDescent="0.2"/>
    <row r="50" spans="2:10" s="1" customFormat="1" ht="15.75" x14ac:dyDescent="0.25">
      <c r="B50" s="5" t="s">
        <v>6</v>
      </c>
      <c r="C50" s="25" t="s">
        <v>16</v>
      </c>
      <c r="D50" s="26"/>
      <c r="E50" s="26"/>
      <c r="F50" s="26"/>
      <c r="G50" s="27"/>
      <c r="H50" s="12" t="s">
        <v>4</v>
      </c>
      <c r="I50" s="13" t="s">
        <v>17</v>
      </c>
      <c r="J50" s="13" t="s">
        <v>35</v>
      </c>
    </row>
    <row r="51" spans="2:10" s="1" customFormat="1" x14ac:dyDescent="0.2">
      <c r="B51" s="6" t="s">
        <v>28</v>
      </c>
      <c r="C51" s="37" t="s">
        <v>24</v>
      </c>
      <c r="D51" s="38"/>
      <c r="E51" s="38"/>
      <c r="F51" s="38"/>
      <c r="G51" s="39"/>
      <c r="H51" s="11">
        <v>25</v>
      </c>
      <c r="I51" s="10" t="str">
        <f ca="1">IF($I$16&gt;=H51,"erfüllt","nicht erfüllt")</f>
        <v>nicht erfüllt</v>
      </c>
      <c r="J51" s="9"/>
    </row>
    <row r="52" spans="2:10" s="1" customFormat="1" x14ac:dyDescent="0.2">
      <c r="B52" s="6" t="s">
        <v>29</v>
      </c>
      <c r="C52" s="37" t="s">
        <v>25</v>
      </c>
      <c r="D52" s="38"/>
      <c r="E52" s="38"/>
      <c r="F52" s="38"/>
      <c r="G52" s="39"/>
      <c r="H52" s="10">
        <v>50</v>
      </c>
      <c r="I52" s="10" t="str">
        <f ca="1">IF($I$16&gt;=H52,"erfüllt","nicht erfüllt")</f>
        <v>nicht erfüllt</v>
      </c>
      <c r="J52" s="9"/>
    </row>
    <row r="53" spans="2:10" s="1" customFormat="1" x14ac:dyDescent="0.2">
      <c r="B53" s="6" t="s">
        <v>30</v>
      </c>
      <c r="C53" s="37" t="s">
        <v>26</v>
      </c>
      <c r="D53" s="38"/>
      <c r="E53" s="38"/>
      <c r="F53" s="38"/>
      <c r="G53" s="39"/>
      <c r="H53" s="10">
        <v>75</v>
      </c>
      <c r="I53" s="10" t="str">
        <f ca="1">IF($I$16&gt;=H53,"erfüllt","nicht erfüllt")</f>
        <v>nicht erfüllt</v>
      </c>
      <c r="J53" s="9"/>
    </row>
    <row r="54" spans="2:10" s="1" customFormat="1" x14ac:dyDescent="0.2">
      <c r="B54" s="6" t="s">
        <v>31</v>
      </c>
      <c r="C54" s="37" t="s">
        <v>27</v>
      </c>
      <c r="D54" s="38"/>
      <c r="E54" s="38"/>
      <c r="F54" s="38"/>
      <c r="G54" s="39"/>
      <c r="H54" s="10">
        <v>150</v>
      </c>
      <c r="I54" s="10" t="str">
        <f ca="1">IF($I$16&gt;=H54,"erfüllt","nicht erfüllt")</f>
        <v>nicht erfüllt</v>
      </c>
      <c r="J54" s="9"/>
    </row>
    <row r="55" spans="2:10" ht="15.75" x14ac:dyDescent="0.25">
      <c r="B55" s="43" t="s">
        <v>36</v>
      </c>
      <c r="C55" s="43"/>
      <c r="D55" s="43"/>
      <c r="E55" s="43"/>
      <c r="F55" s="43"/>
      <c r="G55" s="43"/>
      <c r="H55" s="43"/>
      <c r="I55" s="43"/>
      <c r="J55" s="43"/>
    </row>
  </sheetData>
  <sheetProtection sheet="1" objects="1" scenarios="1"/>
  <mergeCells count="37">
    <mergeCell ref="B55:J55"/>
    <mergeCell ref="B48:E48"/>
    <mergeCell ref="C50:G50"/>
    <mergeCell ref="C51:G51"/>
    <mergeCell ref="C52:G52"/>
    <mergeCell ref="C53:G53"/>
    <mergeCell ref="C54:G54"/>
    <mergeCell ref="B46:J46"/>
    <mergeCell ref="D32:G32"/>
    <mergeCell ref="D33:G33"/>
    <mergeCell ref="D34:G34"/>
    <mergeCell ref="D35:G35"/>
    <mergeCell ref="B38:E38"/>
    <mergeCell ref="C40:G40"/>
    <mergeCell ref="C41:G41"/>
    <mergeCell ref="C42:G42"/>
    <mergeCell ref="C43:G43"/>
    <mergeCell ref="C44:G44"/>
    <mergeCell ref="C45:G45"/>
    <mergeCell ref="D31:G31"/>
    <mergeCell ref="B12:G12"/>
    <mergeCell ref="B13:G13"/>
    <mergeCell ref="B14:G14"/>
    <mergeCell ref="B16:G16"/>
    <mergeCell ref="D20:G20"/>
    <mergeCell ref="D21:G21"/>
    <mergeCell ref="D22:G22"/>
    <mergeCell ref="D23:G23"/>
    <mergeCell ref="D24:G24"/>
    <mergeCell ref="D25:G25"/>
    <mergeCell ref="D30:G30"/>
    <mergeCell ref="B11:G11"/>
    <mergeCell ref="E3:H3"/>
    <mergeCell ref="G6:H6"/>
    <mergeCell ref="B7:E7"/>
    <mergeCell ref="G7:H7"/>
    <mergeCell ref="B9:D9"/>
  </mergeCells>
  <dataValidations count="2">
    <dataValidation type="date" operator="notEqual" allowBlank="1" showErrorMessage="1" errorTitle="Datum" error="Hier bitte nur ein Datum erfassen" sqref="G7 B21:B25 B31:B35" xr:uid="{E1C33BA8-FD68-4AF8-A5F1-5B5BF8CE392D}">
      <formula1>1</formula1>
    </dataValidation>
    <dataValidation type="date" operator="greaterThan" allowBlank="1" showErrorMessage="1" errorTitle="Datum" error="Hier bitte nur ein Datum größer als &quot;von&quot; erfassen" sqref="C21:C25 C31:C35" xr:uid="{DF387FF0-DAF8-4717-B9B0-4AA0806941AD}">
      <formula1>B21</formula1>
    </dataValidation>
  </dataValidations>
  <pageMargins left="0.7" right="0.7" top="0.78740157499999996" bottom="0.78740157499999996" header="0.3" footer="0.3"/>
  <pageSetup paperSize="9" scale="67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5A582-53A0-4FF9-8187-2D3EDD6D0311}">
  <sheetPr>
    <pageSetUpPr fitToPage="1"/>
  </sheetPr>
  <dimension ref="B1:J55"/>
  <sheetViews>
    <sheetView zoomScale="90" zoomScaleNormal="90" workbookViewId="0">
      <selection activeCell="I7" sqref="I7"/>
    </sheetView>
  </sheetViews>
  <sheetFormatPr baseColWidth="10" defaultRowHeight="15" x14ac:dyDescent="0.25"/>
  <cols>
    <col min="1" max="1" width="3.42578125" customWidth="1"/>
    <col min="2" max="3" width="13" customWidth="1"/>
    <col min="4" max="4" width="13.7109375" customWidth="1"/>
    <col min="7" max="7" width="17.5703125" customWidth="1"/>
    <col min="8" max="10" width="15.42578125" customWidth="1"/>
  </cols>
  <sheetData>
    <row r="1" spans="2:9" ht="30" x14ac:dyDescent="0.4">
      <c r="B1" s="4" t="s">
        <v>0</v>
      </c>
      <c r="C1" s="4"/>
      <c r="D1" s="4"/>
      <c r="E1" s="4"/>
      <c r="F1" s="4"/>
      <c r="G1" s="4"/>
    </row>
    <row r="2" spans="2:9" ht="15.75" x14ac:dyDescent="0.25">
      <c r="B2" s="2"/>
      <c r="C2" s="2"/>
      <c r="D2" s="2"/>
      <c r="E2" s="2"/>
      <c r="F2" s="2"/>
      <c r="G2" s="2"/>
    </row>
    <row r="3" spans="2:9" ht="20.25" x14ac:dyDescent="0.3">
      <c r="B3" s="3" t="s">
        <v>2</v>
      </c>
      <c r="C3" s="3"/>
      <c r="D3" s="3"/>
      <c r="E3" s="28"/>
      <c r="F3" s="28"/>
      <c r="G3" s="28"/>
      <c r="H3" s="28"/>
      <c r="I3" s="3"/>
    </row>
    <row r="4" spans="2:9" ht="20.25" x14ac:dyDescent="0.3">
      <c r="B4" s="3" t="s">
        <v>3</v>
      </c>
      <c r="C4" s="3"/>
      <c r="D4" s="3"/>
      <c r="E4" s="3"/>
      <c r="F4" s="3"/>
      <c r="G4" s="3"/>
      <c r="H4" s="3"/>
      <c r="I4" s="3"/>
    </row>
    <row r="5" spans="2:9" ht="15.75" x14ac:dyDescent="0.25">
      <c r="B5" s="1"/>
      <c r="C5" s="1"/>
      <c r="D5" s="1"/>
      <c r="E5" s="1"/>
      <c r="F5" s="1"/>
      <c r="G5" s="1"/>
      <c r="H5" s="1"/>
      <c r="I5" s="1"/>
    </row>
    <row r="6" spans="2:9" ht="15.75" x14ac:dyDescent="0.25">
      <c r="B6" s="2" t="s">
        <v>1</v>
      </c>
      <c r="C6" s="2"/>
      <c r="D6" s="2"/>
      <c r="E6" s="2"/>
      <c r="F6" s="2"/>
      <c r="G6" s="29" t="s">
        <v>5</v>
      </c>
      <c r="H6" s="29"/>
      <c r="I6" s="13" t="s">
        <v>8</v>
      </c>
    </row>
    <row r="7" spans="2:9" ht="15.75" x14ac:dyDescent="0.25">
      <c r="B7" s="30" t="s">
        <v>33</v>
      </c>
      <c r="C7" s="30"/>
      <c r="D7" s="30"/>
      <c r="E7" s="30"/>
      <c r="F7" s="1"/>
      <c r="G7" s="31"/>
      <c r="H7" s="32"/>
      <c r="I7" s="11" t="str">
        <f ca="1">IF(G7&lt;&gt;"",YEAR(TODAY())-YEAR(G7),"")</f>
        <v/>
      </c>
    </row>
    <row r="9" spans="2:9" s="1" customFormat="1" ht="20.25" x14ac:dyDescent="0.3">
      <c r="B9" s="33" t="s">
        <v>10</v>
      </c>
      <c r="C9" s="33"/>
      <c r="D9" s="33"/>
    </row>
    <row r="10" spans="2:9" s="1" customFormat="1" x14ac:dyDescent="0.2"/>
    <row r="11" spans="2:9" s="2" customFormat="1" ht="15.75" x14ac:dyDescent="0.25">
      <c r="B11" s="25" t="s">
        <v>14</v>
      </c>
      <c r="C11" s="26"/>
      <c r="D11" s="26"/>
      <c r="E11" s="26"/>
      <c r="F11" s="26"/>
      <c r="G11" s="27"/>
      <c r="H11" s="12" t="s">
        <v>34</v>
      </c>
      <c r="I11" s="13" t="s">
        <v>4</v>
      </c>
    </row>
    <row r="12" spans="2:9" s="1" customFormat="1" x14ac:dyDescent="0.2">
      <c r="B12" s="37" t="s">
        <v>11</v>
      </c>
      <c r="C12" s="38"/>
      <c r="D12" s="38"/>
      <c r="E12" s="38"/>
      <c r="F12" s="38"/>
      <c r="G12" s="39"/>
      <c r="H12" s="11" t="str">
        <f ca="1">I7</f>
        <v/>
      </c>
      <c r="I12" s="11" t="str">
        <f ca="1">H12</f>
        <v/>
      </c>
    </row>
    <row r="13" spans="2:9" s="1" customFormat="1" x14ac:dyDescent="0.2">
      <c r="B13" s="37" t="s">
        <v>12</v>
      </c>
      <c r="C13" s="38"/>
      <c r="D13" s="38"/>
      <c r="E13" s="38"/>
      <c r="F13" s="38"/>
      <c r="G13" s="39"/>
      <c r="H13" s="19"/>
      <c r="I13" s="11">
        <f>H13</f>
        <v>0</v>
      </c>
    </row>
    <row r="14" spans="2:9" s="1" customFormat="1" x14ac:dyDescent="0.2">
      <c r="B14" s="37" t="s">
        <v>7</v>
      </c>
      <c r="C14" s="38"/>
      <c r="D14" s="38"/>
      <c r="E14" s="38"/>
      <c r="F14" s="38"/>
      <c r="G14" s="39"/>
      <c r="H14" s="24">
        <f ca="1">SUM(H21:H25)</f>
        <v>0</v>
      </c>
      <c r="I14" s="11">
        <f ca="1">H14*3</f>
        <v>0</v>
      </c>
    </row>
    <row r="15" spans="2:9" s="1" customFormat="1" x14ac:dyDescent="0.2">
      <c r="B15" s="16" t="s">
        <v>9</v>
      </c>
      <c r="C15" s="17"/>
      <c r="D15" s="17"/>
      <c r="E15" s="17"/>
      <c r="F15" s="17"/>
      <c r="G15" s="18"/>
      <c r="H15" s="24">
        <f ca="1">SUM(H31:H35)</f>
        <v>0</v>
      </c>
      <c r="I15" s="11">
        <f ca="1">H15*2</f>
        <v>0</v>
      </c>
    </row>
    <row r="16" spans="2:9" s="1" customFormat="1" ht="15.75" x14ac:dyDescent="0.25">
      <c r="B16" s="25" t="s">
        <v>13</v>
      </c>
      <c r="C16" s="26"/>
      <c r="D16" s="26"/>
      <c r="E16" s="26"/>
      <c r="F16" s="26"/>
      <c r="G16" s="27"/>
      <c r="H16" s="12"/>
      <c r="I16" s="12">
        <f ca="1">SUM(I12:I15)</f>
        <v>0</v>
      </c>
    </row>
    <row r="17" spans="2:9" s="1" customFormat="1" ht="15.75" x14ac:dyDescent="0.25">
      <c r="B17" s="20"/>
      <c r="C17" s="20"/>
      <c r="D17" s="20"/>
      <c r="E17" s="20"/>
      <c r="F17" s="20"/>
      <c r="G17" s="20"/>
      <c r="H17" s="21"/>
      <c r="I17" s="22"/>
    </row>
    <row r="18" spans="2:9" s="1" customFormat="1" ht="20.25" x14ac:dyDescent="0.3">
      <c r="B18" s="3" t="s">
        <v>40</v>
      </c>
      <c r="C18" s="3"/>
      <c r="D18" s="3"/>
      <c r="E18" s="3"/>
      <c r="F18" s="20"/>
      <c r="G18" s="20"/>
      <c r="H18" s="21"/>
      <c r="I18" s="22"/>
    </row>
    <row r="19" spans="2:9" s="1" customFormat="1" ht="15.75" x14ac:dyDescent="0.25">
      <c r="B19" s="20"/>
      <c r="C19" s="20"/>
      <c r="D19" s="20"/>
      <c r="E19" s="20"/>
      <c r="F19" s="20"/>
      <c r="G19" s="20"/>
      <c r="H19" s="21"/>
      <c r="I19" s="22"/>
    </row>
    <row r="20" spans="2:9" s="1" customFormat="1" ht="15.75" x14ac:dyDescent="0.25">
      <c r="B20" s="5" t="s">
        <v>37</v>
      </c>
      <c r="C20" s="5" t="s">
        <v>38</v>
      </c>
      <c r="D20" s="25" t="s">
        <v>39</v>
      </c>
      <c r="E20" s="26"/>
      <c r="F20" s="26"/>
      <c r="G20" s="27"/>
      <c r="H20" s="13" t="s">
        <v>8</v>
      </c>
      <c r="I20" s="2"/>
    </row>
    <row r="21" spans="2:9" s="1" customFormat="1" ht="15.6" customHeight="1" x14ac:dyDescent="0.2">
      <c r="B21" s="23"/>
      <c r="C21" s="23"/>
      <c r="D21" s="34"/>
      <c r="E21" s="35"/>
      <c r="F21" s="35"/>
      <c r="G21" s="36"/>
      <c r="H21" s="11" t="str">
        <f ca="1">IF(B21&lt;&gt;"",ROUND(YEARFRAC(B21,IF(C21&lt;&gt;"",C21,TODAY())+1),0),"")</f>
        <v/>
      </c>
    </row>
    <row r="22" spans="2:9" s="1" customFormat="1" x14ac:dyDescent="0.2">
      <c r="B22" s="23"/>
      <c r="C22" s="23"/>
      <c r="D22" s="34"/>
      <c r="E22" s="35"/>
      <c r="F22" s="35"/>
      <c r="G22" s="36"/>
      <c r="H22" s="11" t="str">
        <f t="shared" ref="H22:H25" ca="1" si="0">IF(B22&lt;&gt;"",ROUND(YEARFRAC(B22,IF(C22&lt;&gt;"",C22,TODAY())+1),0),"")</f>
        <v/>
      </c>
    </row>
    <row r="23" spans="2:9" s="1" customFormat="1" x14ac:dyDescent="0.2">
      <c r="B23" s="23"/>
      <c r="C23" s="23"/>
      <c r="D23" s="34"/>
      <c r="E23" s="35"/>
      <c r="F23" s="35"/>
      <c r="G23" s="36"/>
      <c r="H23" s="11" t="str">
        <f t="shared" ca="1" si="0"/>
        <v/>
      </c>
    </row>
    <row r="24" spans="2:9" s="1" customFormat="1" x14ac:dyDescent="0.2">
      <c r="B24" s="23"/>
      <c r="C24" s="23"/>
      <c r="D24" s="40"/>
      <c r="E24" s="41"/>
      <c r="F24" s="41"/>
      <c r="G24" s="42"/>
      <c r="H24" s="11" t="str">
        <f t="shared" ca="1" si="0"/>
        <v/>
      </c>
    </row>
    <row r="25" spans="2:9" s="1" customFormat="1" x14ac:dyDescent="0.2">
      <c r="B25" s="23"/>
      <c r="C25" s="23"/>
      <c r="D25" s="40"/>
      <c r="E25" s="41"/>
      <c r="F25" s="41"/>
      <c r="G25" s="42"/>
      <c r="H25" s="11" t="str">
        <f t="shared" ca="1" si="0"/>
        <v/>
      </c>
    </row>
    <row r="26" spans="2:9" s="1" customFormat="1" ht="15.75" x14ac:dyDescent="0.25">
      <c r="B26" s="7" t="s">
        <v>41</v>
      </c>
      <c r="C26" s="20"/>
      <c r="D26" s="20"/>
      <c r="E26" s="20"/>
      <c r="F26" s="20"/>
      <c r="G26" s="20"/>
      <c r="H26" s="21"/>
      <c r="I26" s="22"/>
    </row>
    <row r="27" spans="2:9" s="1" customFormat="1" ht="15.75" x14ac:dyDescent="0.25">
      <c r="B27" s="20"/>
      <c r="C27" s="20"/>
      <c r="D27" s="20"/>
      <c r="E27" s="20"/>
      <c r="F27" s="20"/>
      <c r="G27" s="20"/>
      <c r="H27" s="21"/>
      <c r="I27" s="22"/>
    </row>
    <row r="28" spans="2:9" s="1" customFormat="1" ht="20.25" x14ac:dyDescent="0.3">
      <c r="B28" s="3" t="s">
        <v>42</v>
      </c>
      <c r="C28" s="3"/>
      <c r="D28" s="3"/>
      <c r="E28" s="3"/>
      <c r="F28" s="20"/>
      <c r="G28" s="20"/>
      <c r="H28" s="21"/>
      <c r="I28" s="22"/>
    </row>
    <row r="29" spans="2:9" s="1" customFormat="1" ht="15.75" x14ac:dyDescent="0.25">
      <c r="B29" s="20"/>
      <c r="C29" s="20"/>
      <c r="D29" s="20"/>
      <c r="E29" s="20"/>
      <c r="F29" s="20"/>
      <c r="G29" s="20"/>
      <c r="H29" s="21"/>
      <c r="I29" s="22"/>
    </row>
    <row r="30" spans="2:9" s="1" customFormat="1" ht="15.75" x14ac:dyDescent="0.25">
      <c r="B30" s="5" t="s">
        <v>37</v>
      </c>
      <c r="C30" s="5" t="s">
        <v>38</v>
      </c>
      <c r="D30" s="25" t="s">
        <v>39</v>
      </c>
      <c r="E30" s="26"/>
      <c r="F30" s="26"/>
      <c r="G30" s="27"/>
      <c r="H30" s="13" t="s">
        <v>8</v>
      </c>
      <c r="I30" s="2"/>
    </row>
    <row r="31" spans="2:9" s="1" customFormat="1" x14ac:dyDescent="0.2">
      <c r="B31" s="23"/>
      <c r="C31" s="23"/>
      <c r="D31" s="34"/>
      <c r="E31" s="35"/>
      <c r="F31" s="35"/>
      <c r="G31" s="36"/>
      <c r="H31" s="11" t="str">
        <f ca="1">IF(B31&lt;&gt;"",ROUND(YEARFRAC(B31,IF(C31&lt;&gt;"",C31,TODAY())+1),0),"")</f>
        <v/>
      </c>
    </row>
    <row r="32" spans="2:9" s="1" customFormat="1" x14ac:dyDescent="0.2">
      <c r="B32" s="23"/>
      <c r="C32" s="23"/>
      <c r="D32" s="34"/>
      <c r="E32" s="35"/>
      <c r="F32" s="35"/>
      <c r="G32" s="36"/>
      <c r="H32" s="11" t="str">
        <f t="shared" ref="H32:H35" ca="1" si="1">IF(B32&lt;&gt;"",ROUND(YEARFRAC(B32,IF(C32&lt;&gt;"",C32,TODAY())+1),0),"")</f>
        <v/>
      </c>
    </row>
    <row r="33" spans="2:10" s="1" customFormat="1" x14ac:dyDescent="0.2">
      <c r="B33" s="23"/>
      <c r="C33" s="23"/>
      <c r="D33" s="34"/>
      <c r="E33" s="35"/>
      <c r="F33" s="35"/>
      <c r="G33" s="36"/>
      <c r="H33" s="11" t="str">
        <f t="shared" ca="1" si="1"/>
        <v/>
      </c>
    </row>
    <row r="34" spans="2:10" s="1" customFormat="1" x14ac:dyDescent="0.2">
      <c r="B34" s="23"/>
      <c r="C34" s="23"/>
      <c r="D34" s="40"/>
      <c r="E34" s="41"/>
      <c r="F34" s="41"/>
      <c r="G34" s="42"/>
      <c r="H34" s="11" t="str">
        <f t="shared" ca="1" si="1"/>
        <v/>
      </c>
    </row>
    <row r="35" spans="2:10" s="1" customFormat="1" x14ac:dyDescent="0.2">
      <c r="B35" s="23"/>
      <c r="C35" s="23"/>
      <c r="D35" s="40"/>
      <c r="E35" s="41"/>
      <c r="F35" s="41"/>
      <c r="G35" s="42"/>
      <c r="H35" s="11" t="str">
        <f t="shared" ca="1" si="1"/>
        <v/>
      </c>
    </row>
    <row r="36" spans="2:10" s="1" customFormat="1" ht="15.75" x14ac:dyDescent="0.25">
      <c r="B36" s="7" t="s">
        <v>41</v>
      </c>
      <c r="C36" s="20"/>
      <c r="D36" s="20"/>
      <c r="E36" s="20"/>
      <c r="F36" s="20"/>
      <c r="G36" s="20"/>
      <c r="H36" s="21"/>
      <c r="I36" s="22"/>
    </row>
    <row r="37" spans="2:10" s="1" customFormat="1" ht="15.75" x14ac:dyDescent="0.25">
      <c r="B37" s="7"/>
      <c r="C37" s="20"/>
      <c r="D37" s="20"/>
      <c r="E37" s="20"/>
      <c r="F37" s="20"/>
      <c r="G37" s="20"/>
      <c r="H37" s="21"/>
      <c r="I37" s="22"/>
    </row>
    <row r="38" spans="2:10" s="1" customFormat="1" ht="20.25" x14ac:dyDescent="0.3">
      <c r="B38" s="33" t="s">
        <v>15</v>
      </c>
      <c r="C38" s="33"/>
      <c r="D38" s="33"/>
      <c r="E38" s="33"/>
    </row>
    <row r="39" spans="2:10" s="1" customFormat="1" x14ac:dyDescent="0.2"/>
    <row r="40" spans="2:10" s="2" customFormat="1" ht="15.75" x14ac:dyDescent="0.25">
      <c r="B40" s="5" t="s">
        <v>6</v>
      </c>
      <c r="C40" s="25" t="s">
        <v>16</v>
      </c>
      <c r="D40" s="26"/>
      <c r="E40" s="26"/>
      <c r="F40" s="26"/>
      <c r="G40" s="27"/>
      <c r="H40" s="14" t="s">
        <v>8</v>
      </c>
      <c r="I40" s="13" t="s">
        <v>17</v>
      </c>
      <c r="J40" s="13" t="s">
        <v>35</v>
      </c>
    </row>
    <row r="41" spans="2:10" s="1" customFormat="1" x14ac:dyDescent="0.2">
      <c r="B41" s="6" t="s">
        <v>28</v>
      </c>
      <c r="C41" s="37" t="s">
        <v>18</v>
      </c>
      <c r="D41" s="38"/>
      <c r="E41" s="38"/>
      <c r="F41" s="38"/>
      <c r="G41" s="39"/>
      <c r="H41" s="15">
        <v>10</v>
      </c>
      <c r="I41" s="10" t="str">
        <f ca="1">IF($I$7&gt;=H41,"erfüllt","nicht erfüllt")</f>
        <v>erfüllt</v>
      </c>
      <c r="J41" s="9"/>
    </row>
    <row r="42" spans="2:10" s="1" customFormat="1" x14ac:dyDescent="0.2">
      <c r="B42" s="6" t="s">
        <v>29</v>
      </c>
      <c r="C42" s="37" t="s">
        <v>19</v>
      </c>
      <c r="D42" s="38"/>
      <c r="E42" s="38"/>
      <c r="F42" s="38"/>
      <c r="G42" s="39"/>
      <c r="H42" s="8">
        <v>25</v>
      </c>
      <c r="I42" s="10" t="str">
        <f ca="1">IF($I$7&gt;=H42,"erfüllt","nicht erfüllt")</f>
        <v>erfüllt</v>
      </c>
      <c r="J42" s="9"/>
    </row>
    <row r="43" spans="2:10" s="1" customFormat="1" x14ac:dyDescent="0.2">
      <c r="B43" s="6" t="s">
        <v>30</v>
      </c>
      <c r="C43" s="37" t="s">
        <v>20</v>
      </c>
      <c r="D43" s="38"/>
      <c r="E43" s="38"/>
      <c r="F43" s="38"/>
      <c r="G43" s="39"/>
      <c r="H43" s="8">
        <v>40</v>
      </c>
      <c r="I43" s="10" t="str">
        <f ca="1">IF($I$7&gt;=H43,"erfüllt","nicht erfüllt")</f>
        <v>erfüllt</v>
      </c>
      <c r="J43" s="9"/>
    </row>
    <row r="44" spans="2:10" s="1" customFormat="1" x14ac:dyDescent="0.2">
      <c r="B44" s="6" t="s">
        <v>31</v>
      </c>
      <c r="C44" s="37" t="s">
        <v>21</v>
      </c>
      <c r="D44" s="38"/>
      <c r="E44" s="38"/>
      <c r="F44" s="38"/>
      <c r="G44" s="39"/>
      <c r="H44" s="8">
        <v>45</v>
      </c>
      <c r="I44" s="10" t="str">
        <f ca="1">IF($I$7&gt;=H44,"erfüllt","nicht erfüllt")</f>
        <v>erfüllt</v>
      </c>
      <c r="J44" s="9"/>
    </row>
    <row r="45" spans="2:10" s="1" customFormat="1" x14ac:dyDescent="0.2">
      <c r="B45" s="6" t="s">
        <v>32</v>
      </c>
      <c r="C45" s="37" t="s">
        <v>22</v>
      </c>
      <c r="D45" s="38"/>
      <c r="E45" s="38"/>
      <c r="F45" s="38"/>
      <c r="G45" s="39"/>
      <c r="H45" s="8">
        <v>50</v>
      </c>
      <c r="I45" s="10" t="str">
        <f ca="1">IF($I$7&gt;=H45,"erfüllt","nicht erfüllt")</f>
        <v>erfüllt</v>
      </c>
      <c r="J45" s="9"/>
    </row>
    <row r="46" spans="2:10" s="1" customFormat="1" x14ac:dyDescent="0.2">
      <c r="B46" s="43" t="s">
        <v>36</v>
      </c>
      <c r="C46" s="43"/>
      <c r="D46" s="43"/>
      <c r="E46" s="43"/>
      <c r="F46" s="43"/>
      <c r="G46" s="43"/>
      <c r="H46" s="43"/>
      <c r="I46" s="43"/>
      <c r="J46" s="43"/>
    </row>
    <row r="47" spans="2:10" s="1" customFormat="1" x14ac:dyDescent="0.2"/>
    <row r="48" spans="2:10" s="1" customFormat="1" ht="20.25" x14ac:dyDescent="0.3">
      <c r="B48" s="33" t="s">
        <v>23</v>
      </c>
      <c r="C48" s="33"/>
      <c r="D48" s="33"/>
      <c r="E48" s="33"/>
    </row>
    <row r="49" spans="2:10" s="1" customFormat="1" x14ac:dyDescent="0.2"/>
    <row r="50" spans="2:10" s="1" customFormat="1" ht="15.75" x14ac:dyDescent="0.25">
      <c r="B50" s="5" t="s">
        <v>6</v>
      </c>
      <c r="C50" s="25" t="s">
        <v>16</v>
      </c>
      <c r="D50" s="26"/>
      <c r="E50" s="26"/>
      <c r="F50" s="26"/>
      <c r="G50" s="27"/>
      <c r="H50" s="12" t="s">
        <v>4</v>
      </c>
      <c r="I50" s="13" t="s">
        <v>17</v>
      </c>
      <c r="J50" s="13" t="s">
        <v>35</v>
      </c>
    </row>
    <row r="51" spans="2:10" s="1" customFormat="1" x14ac:dyDescent="0.2">
      <c r="B51" s="6" t="s">
        <v>28</v>
      </c>
      <c r="C51" s="37" t="s">
        <v>24</v>
      </c>
      <c r="D51" s="38"/>
      <c r="E51" s="38"/>
      <c r="F51" s="38"/>
      <c r="G51" s="39"/>
      <c r="H51" s="11">
        <v>25</v>
      </c>
      <c r="I51" s="10" t="str">
        <f ca="1">IF($I$16&gt;=H51,"erfüllt","nicht erfüllt")</f>
        <v>nicht erfüllt</v>
      </c>
      <c r="J51" s="9"/>
    </row>
    <row r="52" spans="2:10" s="1" customFormat="1" x14ac:dyDescent="0.2">
      <c r="B52" s="6" t="s">
        <v>29</v>
      </c>
      <c r="C52" s="37" t="s">
        <v>25</v>
      </c>
      <c r="D52" s="38"/>
      <c r="E52" s="38"/>
      <c r="F52" s="38"/>
      <c r="G52" s="39"/>
      <c r="H52" s="10">
        <v>50</v>
      </c>
      <c r="I52" s="10" t="str">
        <f ca="1">IF($I$16&gt;=H52,"erfüllt","nicht erfüllt")</f>
        <v>nicht erfüllt</v>
      </c>
      <c r="J52" s="9"/>
    </row>
    <row r="53" spans="2:10" s="1" customFormat="1" x14ac:dyDescent="0.2">
      <c r="B53" s="6" t="s">
        <v>30</v>
      </c>
      <c r="C53" s="37" t="s">
        <v>26</v>
      </c>
      <c r="D53" s="38"/>
      <c r="E53" s="38"/>
      <c r="F53" s="38"/>
      <c r="G53" s="39"/>
      <c r="H53" s="10">
        <v>75</v>
      </c>
      <c r="I53" s="10" t="str">
        <f ca="1">IF($I$16&gt;=H53,"erfüllt","nicht erfüllt")</f>
        <v>nicht erfüllt</v>
      </c>
      <c r="J53" s="9"/>
    </row>
    <row r="54" spans="2:10" s="1" customFormat="1" x14ac:dyDescent="0.2">
      <c r="B54" s="6" t="s">
        <v>31</v>
      </c>
      <c r="C54" s="37" t="s">
        <v>27</v>
      </c>
      <c r="D54" s="38"/>
      <c r="E54" s="38"/>
      <c r="F54" s="38"/>
      <c r="G54" s="39"/>
      <c r="H54" s="10">
        <v>150</v>
      </c>
      <c r="I54" s="10" t="str">
        <f ca="1">IF($I$16&gt;=H54,"erfüllt","nicht erfüllt")</f>
        <v>nicht erfüllt</v>
      </c>
      <c r="J54" s="9"/>
    </row>
    <row r="55" spans="2:10" ht="15.75" x14ac:dyDescent="0.25">
      <c r="B55" s="43" t="s">
        <v>36</v>
      </c>
      <c r="C55" s="43"/>
      <c r="D55" s="43"/>
      <c r="E55" s="43"/>
      <c r="F55" s="43"/>
      <c r="G55" s="43"/>
      <c r="H55" s="43"/>
      <c r="I55" s="43"/>
      <c r="J55" s="43"/>
    </row>
  </sheetData>
  <sheetProtection sheet="1" objects="1" scenarios="1"/>
  <mergeCells count="37">
    <mergeCell ref="B55:J55"/>
    <mergeCell ref="B48:E48"/>
    <mergeCell ref="C50:G50"/>
    <mergeCell ref="C51:G51"/>
    <mergeCell ref="C52:G52"/>
    <mergeCell ref="C53:G53"/>
    <mergeCell ref="C54:G54"/>
    <mergeCell ref="B46:J46"/>
    <mergeCell ref="D32:G32"/>
    <mergeCell ref="D33:G33"/>
    <mergeCell ref="D34:G34"/>
    <mergeCell ref="D35:G35"/>
    <mergeCell ref="B38:E38"/>
    <mergeCell ref="C40:G40"/>
    <mergeCell ref="C41:G41"/>
    <mergeCell ref="C42:G42"/>
    <mergeCell ref="C43:G43"/>
    <mergeCell ref="C44:G44"/>
    <mergeCell ref="C45:G45"/>
    <mergeCell ref="D31:G31"/>
    <mergeCell ref="B12:G12"/>
    <mergeCell ref="B13:G13"/>
    <mergeCell ref="B14:G14"/>
    <mergeCell ref="B16:G16"/>
    <mergeCell ref="D20:G20"/>
    <mergeCell ref="D21:G21"/>
    <mergeCell ref="D22:G22"/>
    <mergeCell ref="D23:G23"/>
    <mergeCell ref="D24:G24"/>
    <mergeCell ref="D25:G25"/>
    <mergeCell ref="D30:G30"/>
    <mergeCell ref="B11:G11"/>
    <mergeCell ref="E3:H3"/>
    <mergeCell ref="G6:H6"/>
    <mergeCell ref="B7:E7"/>
    <mergeCell ref="G7:H7"/>
    <mergeCell ref="B9:D9"/>
  </mergeCells>
  <dataValidations count="2">
    <dataValidation type="date" operator="greaterThan" allowBlank="1" showErrorMessage="1" errorTitle="Datum" error="Hier bitte nur ein Datum größer als &quot;von&quot; erfassen" sqref="C21:C25 C31:C35" xr:uid="{D78645FE-1F61-42D2-9B82-9F3797F737E7}">
      <formula1>B21</formula1>
    </dataValidation>
    <dataValidation type="date" operator="notEqual" allowBlank="1" showErrorMessage="1" errorTitle="Datum" error="Hier bitte nur ein Datum erfassen" sqref="G7 B21:B25 B31:B35" xr:uid="{BFA02F8C-CCEA-4D6A-B9D8-2989F6C7BC5B}">
      <formula1>1</formula1>
    </dataValidation>
  </dataValidations>
  <pageMargins left="0.7" right="0.7" top="0.78740157499999996" bottom="0.78740157499999996" header="0.3" footer="0.3"/>
  <pageSetup paperSize="9" scale="67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B08EA-2473-4D09-98E2-391811AACD44}">
  <sheetPr>
    <pageSetUpPr fitToPage="1"/>
  </sheetPr>
  <dimension ref="B1:J55"/>
  <sheetViews>
    <sheetView zoomScale="90" zoomScaleNormal="90" workbookViewId="0">
      <selection activeCell="I7" sqref="I7"/>
    </sheetView>
  </sheetViews>
  <sheetFormatPr baseColWidth="10" defaultRowHeight="15" x14ac:dyDescent="0.25"/>
  <cols>
    <col min="1" max="1" width="3.42578125" customWidth="1"/>
    <col min="2" max="3" width="13" customWidth="1"/>
    <col min="4" max="4" width="13.7109375" customWidth="1"/>
    <col min="7" max="7" width="17.5703125" customWidth="1"/>
    <col min="8" max="10" width="15.42578125" customWidth="1"/>
  </cols>
  <sheetData>
    <row r="1" spans="2:9" ht="30" x14ac:dyDescent="0.4">
      <c r="B1" s="4" t="s">
        <v>0</v>
      </c>
      <c r="C1" s="4"/>
      <c r="D1" s="4"/>
      <c r="E1" s="4"/>
      <c r="F1" s="4"/>
      <c r="G1" s="4"/>
    </row>
    <row r="2" spans="2:9" ht="15.75" x14ac:dyDescent="0.25">
      <c r="B2" s="2"/>
      <c r="C2" s="2"/>
      <c r="D2" s="2"/>
      <c r="E2" s="2"/>
      <c r="F2" s="2"/>
      <c r="G2" s="2"/>
    </row>
    <row r="3" spans="2:9" ht="20.25" x14ac:dyDescent="0.3">
      <c r="B3" s="3" t="s">
        <v>2</v>
      </c>
      <c r="C3" s="3"/>
      <c r="D3" s="3"/>
      <c r="E3" s="28"/>
      <c r="F3" s="28"/>
      <c r="G3" s="28"/>
      <c r="H3" s="28"/>
      <c r="I3" s="3"/>
    </row>
    <row r="4" spans="2:9" ht="20.25" x14ac:dyDescent="0.3">
      <c r="B4" s="3" t="s">
        <v>3</v>
      </c>
      <c r="C4" s="3"/>
      <c r="D4" s="3"/>
      <c r="E4" s="3"/>
      <c r="F4" s="3"/>
      <c r="G4" s="3"/>
      <c r="H4" s="3"/>
      <c r="I4" s="3"/>
    </row>
    <row r="5" spans="2:9" ht="15.75" x14ac:dyDescent="0.25">
      <c r="B5" s="1"/>
      <c r="C5" s="1"/>
      <c r="D5" s="1"/>
      <c r="E5" s="1"/>
      <c r="F5" s="1"/>
      <c r="G5" s="1"/>
      <c r="H5" s="1"/>
      <c r="I5" s="1"/>
    </row>
    <row r="6" spans="2:9" ht="15.75" x14ac:dyDescent="0.25">
      <c r="B6" s="2" t="s">
        <v>1</v>
      </c>
      <c r="C6" s="2"/>
      <c r="D6" s="2"/>
      <c r="E6" s="2"/>
      <c r="F6" s="2"/>
      <c r="G6" s="29" t="s">
        <v>5</v>
      </c>
      <c r="H6" s="29"/>
      <c r="I6" s="13" t="s">
        <v>8</v>
      </c>
    </row>
    <row r="7" spans="2:9" ht="15.75" x14ac:dyDescent="0.25">
      <c r="B7" s="30" t="s">
        <v>33</v>
      </c>
      <c r="C7" s="30"/>
      <c r="D7" s="30"/>
      <c r="E7" s="30"/>
      <c r="F7" s="1"/>
      <c r="G7" s="31"/>
      <c r="H7" s="32"/>
      <c r="I7" s="11" t="str">
        <f ca="1">IF(G7&lt;&gt;"",YEAR(TODAY())-YEAR(G7),"")</f>
        <v/>
      </c>
    </row>
    <row r="9" spans="2:9" s="1" customFormat="1" ht="20.25" x14ac:dyDescent="0.3">
      <c r="B9" s="33" t="s">
        <v>10</v>
      </c>
      <c r="C9" s="33"/>
      <c r="D9" s="33"/>
    </row>
    <row r="10" spans="2:9" s="1" customFormat="1" x14ac:dyDescent="0.2"/>
    <row r="11" spans="2:9" s="2" customFormat="1" ht="15.75" x14ac:dyDescent="0.25">
      <c r="B11" s="25" t="s">
        <v>14</v>
      </c>
      <c r="C11" s="26"/>
      <c r="D11" s="26"/>
      <c r="E11" s="26"/>
      <c r="F11" s="26"/>
      <c r="G11" s="27"/>
      <c r="H11" s="12" t="s">
        <v>34</v>
      </c>
      <c r="I11" s="13" t="s">
        <v>4</v>
      </c>
    </row>
    <row r="12" spans="2:9" s="1" customFormat="1" x14ac:dyDescent="0.2">
      <c r="B12" s="37" t="s">
        <v>11</v>
      </c>
      <c r="C12" s="38"/>
      <c r="D12" s="38"/>
      <c r="E12" s="38"/>
      <c r="F12" s="38"/>
      <c r="G12" s="39"/>
      <c r="H12" s="11" t="str">
        <f ca="1">I7</f>
        <v/>
      </c>
      <c r="I12" s="11" t="str">
        <f ca="1">H12</f>
        <v/>
      </c>
    </row>
    <row r="13" spans="2:9" s="1" customFormat="1" x14ac:dyDescent="0.2">
      <c r="B13" s="37" t="s">
        <v>12</v>
      </c>
      <c r="C13" s="38"/>
      <c r="D13" s="38"/>
      <c r="E13" s="38"/>
      <c r="F13" s="38"/>
      <c r="G13" s="39"/>
      <c r="H13" s="19"/>
      <c r="I13" s="11">
        <f>H13</f>
        <v>0</v>
      </c>
    </row>
    <row r="14" spans="2:9" s="1" customFormat="1" x14ac:dyDescent="0.2">
      <c r="B14" s="37" t="s">
        <v>7</v>
      </c>
      <c r="C14" s="38"/>
      <c r="D14" s="38"/>
      <c r="E14" s="38"/>
      <c r="F14" s="38"/>
      <c r="G14" s="39"/>
      <c r="H14" s="24">
        <f ca="1">SUM(H21:H25)</f>
        <v>0</v>
      </c>
      <c r="I14" s="11">
        <f ca="1">H14*3</f>
        <v>0</v>
      </c>
    </row>
    <row r="15" spans="2:9" s="1" customFormat="1" x14ac:dyDescent="0.2">
      <c r="B15" s="16" t="s">
        <v>9</v>
      </c>
      <c r="C15" s="17"/>
      <c r="D15" s="17"/>
      <c r="E15" s="17"/>
      <c r="F15" s="17"/>
      <c r="G15" s="18"/>
      <c r="H15" s="24">
        <f ca="1">SUM(H31:H35)</f>
        <v>0</v>
      </c>
      <c r="I15" s="11">
        <f ca="1">H15*2</f>
        <v>0</v>
      </c>
    </row>
    <row r="16" spans="2:9" s="1" customFormat="1" ht="15.75" x14ac:dyDescent="0.25">
      <c r="B16" s="25" t="s">
        <v>13</v>
      </c>
      <c r="C16" s="26"/>
      <c r="D16" s="26"/>
      <c r="E16" s="26"/>
      <c r="F16" s="26"/>
      <c r="G16" s="27"/>
      <c r="H16" s="12"/>
      <c r="I16" s="12">
        <f ca="1">SUM(I12:I15)</f>
        <v>0</v>
      </c>
    </row>
    <row r="17" spans="2:9" s="1" customFormat="1" ht="15.75" x14ac:dyDescent="0.25">
      <c r="B17" s="20"/>
      <c r="C17" s="20"/>
      <c r="D17" s="20"/>
      <c r="E17" s="20"/>
      <c r="F17" s="20"/>
      <c r="G17" s="20"/>
      <c r="H17" s="21"/>
      <c r="I17" s="22"/>
    </row>
    <row r="18" spans="2:9" s="1" customFormat="1" ht="20.25" x14ac:dyDescent="0.3">
      <c r="B18" s="3" t="s">
        <v>40</v>
      </c>
      <c r="C18" s="3"/>
      <c r="D18" s="3"/>
      <c r="E18" s="3"/>
      <c r="F18" s="20"/>
      <c r="G18" s="20"/>
      <c r="H18" s="21"/>
      <c r="I18" s="22"/>
    </row>
    <row r="19" spans="2:9" s="1" customFormat="1" ht="15.75" x14ac:dyDescent="0.25">
      <c r="B19" s="20"/>
      <c r="C19" s="20"/>
      <c r="D19" s="20"/>
      <c r="E19" s="20"/>
      <c r="F19" s="20"/>
      <c r="G19" s="20"/>
      <c r="H19" s="21"/>
      <c r="I19" s="22"/>
    </row>
    <row r="20" spans="2:9" s="1" customFormat="1" ht="15.75" x14ac:dyDescent="0.25">
      <c r="B20" s="5" t="s">
        <v>37</v>
      </c>
      <c r="C20" s="5" t="s">
        <v>38</v>
      </c>
      <c r="D20" s="25" t="s">
        <v>39</v>
      </c>
      <c r="E20" s="26"/>
      <c r="F20" s="26"/>
      <c r="G20" s="27"/>
      <c r="H20" s="13" t="s">
        <v>8</v>
      </c>
      <c r="I20" s="2"/>
    </row>
    <row r="21" spans="2:9" s="1" customFormat="1" ht="15.6" customHeight="1" x14ac:dyDescent="0.2">
      <c r="B21" s="23"/>
      <c r="C21" s="23"/>
      <c r="D21" s="34"/>
      <c r="E21" s="35"/>
      <c r="F21" s="35"/>
      <c r="G21" s="36"/>
      <c r="H21" s="11" t="str">
        <f ca="1">IF(B21&lt;&gt;"",ROUND(YEARFRAC(B21,IF(C21&lt;&gt;"",C21,TODAY())+1),0),"")</f>
        <v/>
      </c>
    </row>
    <row r="22" spans="2:9" s="1" customFormat="1" x14ac:dyDescent="0.2">
      <c r="B22" s="23"/>
      <c r="C22" s="23"/>
      <c r="D22" s="34"/>
      <c r="E22" s="35"/>
      <c r="F22" s="35"/>
      <c r="G22" s="36"/>
      <c r="H22" s="11" t="str">
        <f t="shared" ref="H22:H25" ca="1" si="0">IF(B22&lt;&gt;"",ROUND(YEARFRAC(B22,IF(C22&lt;&gt;"",C22,TODAY())+1),0),"")</f>
        <v/>
      </c>
    </row>
    <row r="23" spans="2:9" s="1" customFormat="1" x14ac:dyDescent="0.2">
      <c r="B23" s="23"/>
      <c r="C23" s="23"/>
      <c r="D23" s="34"/>
      <c r="E23" s="35"/>
      <c r="F23" s="35"/>
      <c r="G23" s="36"/>
      <c r="H23" s="11" t="str">
        <f t="shared" ca="1" si="0"/>
        <v/>
      </c>
    </row>
    <row r="24" spans="2:9" s="1" customFormat="1" x14ac:dyDescent="0.2">
      <c r="B24" s="23"/>
      <c r="C24" s="23"/>
      <c r="D24" s="40"/>
      <c r="E24" s="41"/>
      <c r="F24" s="41"/>
      <c r="G24" s="42"/>
      <c r="H24" s="11" t="str">
        <f t="shared" ca="1" si="0"/>
        <v/>
      </c>
    </row>
    <row r="25" spans="2:9" s="1" customFormat="1" x14ac:dyDescent="0.2">
      <c r="B25" s="23"/>
      <c r="C25" s="23"/>
      <c r="D25" s="40"/>
      <c r="E25" s="41"/>
      <c r="F25" s="41"/>
      <c r="G25" s="42"/>
      <c r="H25" s="11" t="str">
        <f t="shared" ca="1" si="0"/>
        <v/>
      </c>
    </row>
    <row r="26" spans="2:9" s="1" customFormat="1" ht="15.75" x14ac:dyDescent="0.25">
      <c r="B26" s="7" t="s">
        <v>41</v>
      </c>
      <c r="C26" s="20"/>
      <c r="D26" s="20"/>
      <c r="E26" s="20"/>
      <c r="F26" s="20"/>
      <c r="G26" s="20"/>
      <c r="H26" s="21"/>
      <c r="I26" s="22"/>
    </row>
    <row r="27" spans="2:9" s="1" customFormat="1" ht="15.75" x14ac:dyDescent="0.25">
      <c r="B27" s="20"/>
      <c r="C27" s="20"/>
      <c r="D27" s="20"/>
      <c r="E27" s="20"/>
      <c r="F27" s="20"/>
      <c r="G27" s="20"/>
      <c r="H27" s="21"/>
      <c r="I27" s="22"/>
    </row>
    <row r="28" spans="2:9" s="1" customFormat="1" ht="20.25" x14ac:dyDescent="0.3">
      <c r="B28" s="3" t="s">
        <v>42</v>
      </c>
      <c r="C28" s="3"/>
      <c r="D28" s="3"/>
      <c r="E28" s="3"/>
      <c r="F28" s="20"/>
      <c r="G28" s="20"/>
      <c r="H28" s="21"/>
      <c r="I28" s="22"/>
    </row>
    <row r="29" spans="2:9" s="1" customFormat="1" ht="15.75" x14ac:dyDescent="0.25">
      <c r="B29" s="20"/>
      <c r="C29" s="20"/>
      <c r="D29" s="20"/>
      <c r="E29" s="20"/>
      <c r="F29" s="20"/>
      <c r="G29" s="20"/>
      <c r="H29" s="21"/>
      <c r="I29" s="22"/>
    </row>
    <row r="30" spans="2:9" s="1" customFormat="1" ht="15.75" x14ac:dyDescent="0.25">
      <c r="B30" s="5" t="s">
        <v>37</v>
      </c>
      <c r="C30" s="5" t="s">
        <v>38</v>
      </c>
      <c r="D30" s="25" t="s">
        <v>39</v>
      </c>
      <c r="E30" s="26"/>
      <c r="F30" s="26"/>
      <c r="G30" s="27"/>
      <c r="H30" s="13" t="s">
        <v>8</v>
      </c>
      <c r="I30" s="2"/>
    </row>
    <row r="31" spans="2:9" s="1" customFormat="1" x14ac:dyDescent="0.2">
      <c r="B31" s="23"/>
      <c r="C31" s="23"/>
      <c r="D31" s="34"/>
      <c r="E31" s="35"/>
      <c r="F31" s="35"/>
      <c r="G31" s="36"/>
      <c r="H31" s="11" t="str">
        <f ca="1">IF(B31&lt;&gt;"",ROUND(YEARFRAC(B31,IF(C31&lt;&gt;"",C31,TODAY())+1),0),"")</f>
        <v/>
      </c>
    </row>
    <row r="32" spans="2:9" s="1" customFormat="1" x14ac:dyDescent="0.2">
      <c r="B32" s="23"/>
      <c r="C32" s="23"/>
      <c r="D32" s="34"/>
      <c r="E32" s="35"/>
      <c r="F32" s="35"/>
      <c r="G32" s="36"/>
      <c r="H32" s="11" t="str">
        <f t="shared" ref="H32:H35" ca="1" si="1">IF(B32&lt;&gt;"",ROUND(YEARFRAC(B32,IF(C32&lt;&gt;"",C32,TODAY())+1),0),"")</f>
        <v/>
      </c>
    </row>
    <row r="33" spans="2:10" s="1" customFormat="1" x14ac:dyDescent="0.2">
      <c r="B33" s="23"/>
      <c r="C33" s="23"/>
      <c r="D33" s="34"/>
      <c r="E33" s="35"/>
      <c r="F33" s="35"/>
      <c r="G33" s="36"/>
      <c r="H33" s="11" t="str">
        <f t="shared" ca="1" si="1"/>
        <v/>
      </c>
    </row>
    <row r="34" spans="2:10" s="1" customFormat="1" x14ac:dyDescent="0.2">
      <c r="B34" s="23"/>
      <c r="C34" s="23"/>
      <c r="D34" s="40"/>
      <c r="E34" s="41"/>
      <c r="F34" s="41"/>
      <c r="G34" s="42"/>
      <c r="H34" s="11" t="str">
        <f t="shared" ca="1" si="1"/>
        <v/>
      </c>
    </row>
    <row r="35" spans="2:10" s="1" customFormat="1" x14ac:dyDescent="0.2">
      <c r="B35" s="23"/>
      <c r="C35" s="23"/>
      <c r="D35" s="40"/>
      <c r="E35" s="41"/>
      <c r="F35" s="41"/>
      <c r="G35" s="42"/>
      <c r="H35" s="11" t="str">
        <f t="shared" ca="1" si="1"/>
        <v/>
      </c>
    </row>
    <row r="36" spans="2:10" s="1" customFormat="1" ht="15.75" x14ac:dyDescent="0.25">
      <c r="B36" s="7" t="s">
        <v>41</v>
      </c>
      <c r="C36" s="20"/>
      <c r="D36" s="20"/>
      <c r="E36" s="20"/>
      <c r="F36" s="20"/>
      <c r="G36" s="20"/>
      <c r="H36" s="21"/>
      <c r="I36" s="22"/>
    </row>
    <row r="37" spans="2:10" s="1" customFormat="1" ht="15.75" x14ac:dyDescent="0.25">
      <c r="B37" s="7"/>
      <c r="C37" s="20"/>
      <c r="D37" s="20"/>
      <c r="E37" s="20"/>
      <c r="F37" s="20"/>
      <c r="G37" s="20"/>
      <c r="H37" s="21"/>
      <c r="I37" s="22"/>
    </row>
    <row r="38" spans="2:10" s="1" customFormat="1" ht="20.25" x14ac:dyDescent="0.3">
      <c r="B38" s="33" t="s">
        <v>15</v>
      </c>
      <c r="C38" s="33"/>
      <c r="D38" s="33"/>
      <c r="E38" s="33"/>
    </row>
    <row r="39" spans="2:10" s="1" customFormat="1" x14ac:dyDescent="0.2"/>
    <row r="40" spans="2:10" s="2" customFormat="1" ht="15.75" x14ac:dyDescent="0.25">
      <c r="B40" s="5" t="s">
        <v>6</v>
      </c>
      <c r="C40" s="25" t="s">
        <v>16</v>
      </c>
      <c r="D40" s="26"/>
      <c r="E40" s="26"/>
      <c r="F40" s="26"/>
      <c r="G40" s="27"/>
      <c r="H40" s="14" t="s">
        <v>8</v>
      </c>
      <c r="I40" s="13" t="s">
        <v>17</v>
      </c>
      <c r="J40" s="13" t="s">
        <v>35</v>
      </c>
    </row>
    <row r="41" spans="2:10" s="1" customFormat="1" x14ac:dyDescent="0.2">
      <c r="B41" s="6" t="s">
        <v>28</v>
      </c>
      <c r="C41" s="37" t="s">
        <v>18</v>
      </c>
      <c r="D41" s="38"/>
      <c r="E41" s="38"/>
      <c r="F41" s="38"/>
      <c r="G41" s="39"/>
      <c r="H41" s="15">
        <v>10</v>
      </c>
      <c r="I41" s="10" t="str">
        <f ca="1">IF($I$7&gt;=H41,"erfüllt","nicht erfüllt")</f>
        <v>erfüllt</v>
      </c>
      <c r="J41" s="9"/>
    </row>
    <row r="42" spans="2:10" s="1" customFormat="1" x14ac:dyDescent="0.2">
      <c r="B42" s="6" t="s">
        <v>29</v>
      </c>
      <c r="C42" s="37" t="s">
        <v>19</v>
      </c>
      <c r="D42" s="38"/>
      <c r="E42" s="38"/>
      <c r="F42" s="38"/>
      <c r="G42" s="39"/>
      <c r="H42" s="8">
        <v>25</v>
      </c>
      <c r="I42" s="10" t="str">
        <f ca="1">IF($I$7&gt;=H42,"erfüllt","nicht erfüllt")</f>
        <v>erfüllt</v>
      </c>
      <c r="J42" s="9"/>
    </row>
    <row r="43" spans="2:10" s="1" customFormat="1" x14ac:dyDescent="0.2">
      <c r="B43" s="6" t="s">
        <v>30</v>
      </c>
      <c r="C43" s="37" t="s">
        <v>20</v>
      </c>
      <c r="D43" s="38"/>
      <c r="E43" s="38"/>
      <c r="F43" s="38"/>
      <c r="G43" s="39"/>
      <c r="H43" s="8">
        <v>40</v>
      </c>
      <c r="I43" s="10" t="str">
        <f ca="1">IF($I$7&gt;=H43,"erfüllt","nicht erfüllt")</f>
        <v>erfüllt</v>
      </c>
      <c r="J43" s="9"/>
    </row>
    <row r="44" spans="2:10" s="1" customFormat="1" x14ac:dyDescent="0.2">
      <c r="B44" s="6" t="s">
        <v>31</v>
      </c>
      <c r="C44" s="37" t="s">
        <v>21</v>
      </c>
      <c r="D44" s="38"/>
      <c r="E44" s="38"/>
      <c r="F44" s="38"/>
      <c r="G44" s="39"/>
      <c r="H44" s="8">
        <v>45</v>
      </c>
      <c r="I44" s="10" t="str">
        <f ca="1">IF($I$7&gt;=H44,"erfüllt","nicht erfüllt")</f>
        <v>erfüllt</v>
      </c>
      <c r="J44" s="9"/>
    </row>
    <row r="45" spans="2:10" s="1" customFormat="1" x14ac:dyDescent="0.2">
      <c r="B45" s="6" t="s">
        <v>32</v>
      </c>
      <c r="C45" s="37" t="s">
        <v>22</v>
      </c>
      <c r="D45" s="38"/>
      <c r="E45" s="38"/>
      <c r="F45" s="38"/>
      <c r="G45" s="39"/>
      <c r="H45" s="8">
        <v>50</v>
      </c>
      <c r="I45" s="10" t="str">
        <f ca="1">IF($I$7&gt;=H45,"erfüllt","nicht erfüllt")</f>
        <v>erfüllt</v>
      </c>
      <c r="J45" s="9"/>
    </row>
    <row r="46" spans="2:10" s="1" customFormat="1" x14ac:dyDescent="0.2">
      <c r="B46" s="43" t="s">
        <v>36</v>
      </c>
      <c r="C46" s="43"/>
      <c r="D46" s="43"/>
      <c r="E46" s="43"/>
      <c r="F46" s="43"/>
      <c r="G46" s="43"/>
      <c r="H46" s="43"/>
      <c r="I46" s="43"/>
      <c r="J46" s="43"/>
    </row>
    <row r="47" spans="2:10" s="1" customFormat="1" x14ac:dyDescent="0.2"/>
    <row r="48" spans="2:10" s="1" customFormat="1" ht="20.25" x14ac:dyDescent="0.3">
      <c r="B48" s="33" t="s">
        <v>23</v>
      </c>
      <c r="C48" s="33"/>
      <c r="D48" s="33"/>
      <c r="E48" s="33"/>
    </row>
    <row r="49" spans="2:10" s="1" customFormat="1" x14ac:dyDescent="0.2"/>
    <row r="50" spans="2:10" s="1" customFormat="1" ht="15.75" x14ac:dyDescent="0.25">
      <c r="B50" s="5" t="s">
        <v>6</v>
      </c>
      <c r="C50" s="25" t="s">
        <v>16</v>
      </c>
      <c r="D50" s="26"/>
      <c r="E50" s="26"/>
      <c r="F50" s="26"/>
      <c r="G50" s="27"/>
      <c r="H50" s="12" t="s">
        <v>4</v>
      </c>
      <c r="I50" s="13" t="s">
        <v>17</v>
      </c>
      <c r="J50" s="13" t="s">
        <v>35</v>
      </c>
    </row>
    <row r="51" spans="2:10" s="1" customFormat="1" x14ac:dyDescent="0.2">
      <c r="B51" s="6" t="s">
        <v>28</v>
      </c>
      <c r="C51" s="37" t="s">
        <v>24</v>
      </c>
      <c r="D51" s="38"/>
      <c r="E51" s="38"/>
      <c r="F51" s="38"/>
      <c r="G51" s="39"/>
      <c r="H51" s="11">
        <v>25</v>
      </c>
      <c r="I51" s="10" t="str">
        <f ca="1">IF($I$16&gt;=H51,"erfüllt","nicht erfüllt")</f>
        <v>nicht erfüllt</v>
      </c>
      <c r="J51" s="9"/>
    </row>
    <row r="52" spans="2:10" s="1" customFormat="1" x14ac:dyDescent="0.2">
      <c r="B52" s="6" t="s">
        <v>29</v>
      </c>
      <c r="C52" s="37" t="s">
        <v>25</v>
      </c>
      <c r="D52" s="38"/>
      <c r="E52" s="38"/>
      <c r="F52" s="38"/>
      <c r="G52" s="39"/>
      <c r="H52" s="10">
        <v>50</v>
      </c>
      <c r="I52" s="10" t="str">
        <f ca="1">IF($I$16&gt;=H52,"erfüllt","nicht erfüllt")</f>
        <v>nicht erfüllt</v>
      </c>
      <c r="J52" s="9"/>
    </row>
    <row r="53" spans="2:10" s="1" customFormat="1" x14ac:dyDescent="0.2">
      <c r="B53" s="6" t="s">
        <v>30</v>
      </c>
      <c r="C53" s="37" t="s">
        <v>26</v>
      </c>
      <c r="D53" s="38"/>
      <c r="E53" s="38"/>
      <c r="F53" s="38"/>
      <c r="G53" s="39"/>
      <c r="H53" s="10">
        <v>75</v>
      </c>
      <c r="I53" s="10" t="str">
        <f ca="1">IF($I$16&gt;=H53,"erfüllt","nicht erfüllt")</f>
        <v>nicht erfüllt</v>
      </c>
      <c r="J53" s="9"/>
    </row>
    <row r="54" spans="2:10" s="1" customFormat="1" x14ac:dyDescent="0.2">
      <c r="B54" s="6" t="s">
        <v>31</v>
      </c>
      <c r="C54" s="37" t="s">
        <v>27</v>
      </c>
      <c r="D54" s="38"/>
      <c r="E54" s="38"/>
      <c r="F54" s="38"/>
      <c r="G54" s="39"/>
      <c r="H54" s="10">
        <v>150</v>
      </c>
      <c r="I54" s="10" t="str">
        <f ca="1">IF($I$16&gt;=H54,"erfüllt","nicht erfüllt")</f>
        <v>nicht erfüllt</v>
      </c>
      <c r="J54" s="9"/>
    </row>
    <row r="55" spans="2:10" ht="15.75" x14ac:dyDescent="0.25">
      <c r="B55" s="43" t="s">
        <v>36</v>
      </c>
      <c r="C55" s="43"/>
      <c r="D55" s="43"/>
      <c r="E55" s="43"/>
      <c r="F55" s="43"/>
      <c r="G55" s="43"/>
      <c r="H55" s="43"/>
      <c r="I55" s="43"/>
      <c r="J55" s="43"/>
    </row>
  </sheetData>
  <sheetProtection sheet="1" objects="1" scenarios="1"/>
  <mergeCells count="37">
    <mergeCell ref="B55:J55"/>
    <mergeCell ref="B48:E48"/>
    <mergeCell ref="C50:G50"/>
    <mergeCell ref="C51:G51"/>
    <mergeCell ref="C52:G52"/>
    <mergeCell ref="C53:G53"/>
    <mergeCell ref="C54:G54"/>
    <mergeCell ref="B46:J46"/>
    <mergeCell ref="D32:G32"/>
    <mergeCell ref="D33:G33"/>
    <mergeCell ref="D34:G34"/>
    <mergeCell ref="D35:G35"/>
    <mergeCell ref="B38:E38"/>
    <mergeCell ref="C40:G40"/>
    <mergeCell ref="C41:G41"/>
    <mergeCell ref="C42:G42"/>
    <mergeCell ref="C43:G43"/>
    <mergeCell ref="C44:G44"/>
    <mergeCell ref="C45:G45"/>
    <mergeCell ref="D31:G31"/>
    <mergeCell ref="B12:G12"/>
    <mergeCell ref="B13:G13"/>
    <mergeCell ref="B14:G14"/>
    <mergeCell ref="B16:G16"/>
    <mergeCell ref="D20:G20"/>
    <mergeCell ref="D21:G21"/>
    <mergeCell ref="D22:G22"/>
    <mergeCell ref="D23:G23"/>
    <mergeCell ref="D24:G24"/>
    <mergeCell ref="D25:G25"/>
    <mergeCell ref="D30:G30"/>
    <mergeCell ref="B11:G11"/>
    <mergeCell ref="E3:H3"/>
    <mergeCell ref="G6:H6"/>
    <mergeCell ref="B7:E7"/>
    <mergeCell ref="G7:H7"/>
    <mergeCell ref="B9:D9"/>
  </mergeCells>
  <dataValidations count="2">
    <dataValidation type="date" operator="notEqual" allowBlank="1" showErrorMessage="1" errorTitle="Datum" error="Hier bitte nur ein Datum erfassen" sqref="G7 B21:B25 B31:B35" xr:uid="{A08E6311-42FB-4F97-BE19-2BE1BFD65033}">
      <formula1>1</formula1>
    </dataValidation>
    <dataValidation type="date" operator="greaterThan" allowBlank="1" showErrorMessage="1" errorTitle="Datum" error="Hier bitte nur ein Datum größer als &quot;von&quot; erfassen" sqref="C21:C25 C31:C35" xr:uid="{5629E834-CBDB-4C83-8842-04988B28089B}">
      <formula1>B21</formula1>
    </dataValidation>
  </dataValidations>
  <pageMargins left="0.7" right="0.7" top="0.78740157499999996" bottom="0.78740157499999996" header="0.3" footer="0.3"/>
  <pageSetup paperSize="9" scale="67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F57C-2BE0-4B87-8CF6-EAD4E56E7792}">
  <sheetPr>
    <pageSetUpPr fitToPage="1"/>
  </sheetPr>
  <dimension ref="B1:J55"/>
  <sheetViews>
    <sheetView zoomScale="90" zoomScaleNormal="90" workbookViewId="0">
      <selection activeCell="I7" sqref="I7"/>
    </sheetView>
  </sheetViews>
  <sheetFormatPr baseColWidth="10" defaultRowHeight="15" x14ac:dyDescent="0.25"/>
  <cols>
    <col min="1" max="1" width="3.42578125" customWidth="1"/>
    <col min="2" max="3" width="13" customWidth="1"/>
    <col min="4" max="4" width="13.7109375" customWidth="1"/>
    <col min="7" max="7" width="17.5703125" customWidth="1"/>
    <col min="8" max="10" width="15.42578125" customWidth="1"/>
  </cols>
  <sheetData>
    <row r="1" spans="2:9" ht="30" x14ac:dyDescent="0.4">
      <c r="B1" s="4" t="s">
        <v>0</v>
      </c>
      <c r="C1" s="4"/>
      <c r="D1" s="4"/>
      <c r="E1" s="4"/>
      <c r="F1" s="4"/>
      <c r="G1" s="4"/>
    </row>
    <row r="2" spans="2:9" ht="15.75" x14ac:dyDescent="0.25">
      <c r="B2" s="2"/>
      <c r="C2" s="2"/>
      <c r="D2" s="2"/>
      <c r="E2" s="2"/>
      <c r="F2" s="2"/>
      <c r="G2" s="2"/>
    </row>
    <row r="3" spans="2:9" ht="20.25" x14ac:dyDescent="0.3">
      <c r="B3" s="3" t="s">
        <v>2</v>
      </c>
      <c r="C3" s="3"/>
      <c r="D3" s="3"/>
      <c r="E3" s="28"/>
      <c r="F3" s="28"/>
      <c r="G3" s="28"/>
      <c r="H3" s="28"/>
      <c r="I3" s="3"/>
    </row>
    <row r="4" spans="2:9" ht="20.25" x14ac:dyDescent="0.3">
      <c r="B4" s="3" t="s">
        <v>3</v>
      </c>
      <c r="C4" s="3"/>
      <c r="D4" s="3"/>
      <c r="E4" s="3"/>
      <c r="F4" s="3"/>
      <c r="G4" s="3"/>
      <c r="H4" s="3"/>
      <c r="I4" s="3"/>
    </row>
    <row r="5" spans="2:9" ht="15.75" x14ac:dyDescent="0.25">
      <c r="B5" s="1"/>
      <c r="C5" s="1"/>
      <c r="D5" s="1"/>
      <c r="E5" s="1"/>
      <c r="F5" s="1"/>
      <c r="G5" s="1"/>
      <c r="H5" s="1"/>
      <c r="I5" s="1"/>
    </row>
    <row r="6" spans="2:9" ht="15.75" x14ac:dyDescent="0.25">
      <c r="B6" s="2" t="s">
        <v>1</v>
      </c>
      <c r="C6" s="2"/>
      <c r="D6" s="2"/>
      <c r="E6" s="2"/>
      <c r="F6" s="2"/>
      <c r="G6" s="29" t="s">
        <v>5</v>
      </c>
      <c r="H6" s="29"/>
      <c r="I6" s="13" t="s">
        <v>8</v>
      </c>
    </row>
    <row r="7" spans="2:9" ht="15.75" x14ac:dyDescent="0.25">
      <c r="B7" s="30" t="s">
        <v>33</v>
      </c>
      <c r="C7" s="30"/>
      <c r="D7" s="30"/>
      <c r="E7" s="30"/>
      <c r="F7" s="1"/>
      <c r="G7" s="31"/>
      <c r="H7" s="32"/>
      <c r="I7" s="11" t="str">
        <f ca="1">IF(G7&lt;&gt;"",YEAR(TODAY())-YEAR(G7),"")</f>
        <v/>
      </c>
    </row>
    <row r="9" spans="2:9" s="1" customFormat="1" ht="20.25" x14ac:dyDescent="0.3">
      <c r="B9" s="33" t="s">
        <v>10</v>
      </c>
      <c r="C9" s="33"/>
      <c r="D9" s="33"/>
    </row>
    <row r="10" spans="2:9" s="1" customFormat="1" x14ac:dyDescent="0.2"/>
    <row r="11" spans="2:9" s="2" customFormat="1" ht="15.75" x14ac:dyDescent="0.25">
      <c r="B11" s="25" t="s">
        <v>14</v>
      </c>
      <c r="C11" s="26"/>
      <c r="D11" s="26"/>
      <c r="E11" s="26"/>
      <c r="F11" s="26"/>
      <c r="G11" s="27"/>
      <c r="H11" s="12" t="s">
        <v>34</v>
      </c>
      <c r="I11" s="13" t="s">
        <v>4</v>
      </c>
    </row>
    <row r="12" spans="2:9" s="1" customFormat="1" x14ac:dyDescent="0.2">
      <c r="B12" s="37" t="s">
        <v>11</v>
      </c>
      <c r="C12" s="38"/>
      <c r="D12" s="38"/>
      <c r="E12" s="38"/>
      <c r="F12" s="38"/>
      <c r="G12" s="39"/>
      <c r="H12" s="11" t="str">
        <f ca="1">I7</f>
        <v/>
      </c>
      <c r="I12" s="11" t="str">
        <f ca="1">H12</f>
        <v/>
      </c>
    </row>
    <row r="13" spans="2:9" s="1" customFormat="1" x14ac:dyDescent="0.2">
      <c r="B13" s="37" t="s">
        <v>12</v>
      </c>
      <c r="C13" s="38"/>
      <c r="D13" s="38"/>
      <c r="E13" s="38"/>
      <c r="F13" s="38"/>
      <c r="G13" s="39"/>
      <c r="H13" s="19"/>
      <c r="I13" s="11">
        <f>H13</f>
        <v>0</v>
      </c>
    </row>
    <row r="14" spans="2:9" s="1" customFormat="1" x14ac:dyDescent="0.2">
      <c r="B14" s="37" t="s">
        <v>7</v>
      </c>
      <c r="C14" s="38"/>
      <c r="D14" s="38"/>
      <c r="E14" s="38"/>
      <c r="F14" s="38"/>
      <c r="G14" s="39"/>
      <c r="H14" s="24">
        <f ca="1">SUM(H21:H25)</f>
        <v>0</v>
      </c>
      <c r="I14" s="11">
        <f ca="1">H14*3</f>
        <v>0</v>
      </c>
    </row>
    <row r="15" spans="2:9" s="1" customFormat="1" x14ac:dyDescent="0.2">
      <c r="B15" s="16" t="s">
        <v>9</v>
      </c>
      <c r="C15" s="17"/>
      <c r="D15" s="17"/>
      <c r="E15" s="17"/>
      <c r="F15" s="17"/>
      <c r="G15" s="18"/>
      <c r="H15" s="24">
        <f ca="1">SUM(H31:H35)</f>
        <v>0</v>
      </c>
      <c r="I15" s="11">
        <f ca="1">H15*2</f>
        <v>0</v>
      </c>
    </row>
    <row r="16" spans="2:9" s="1" customFormat="1" ht="15.75" x14ac:dyDescent="0.25">
      <c r="B16" s="25" t="s">
        <v>13</v>
      </c>
      <c r="C16" s="26"/>
      <c r="D16" s="26"/>
      <c r="E16" s="26"/>
      <c r="F16" s="26"/>
      <c r="G16" s="27"/>
      <c r="H16" s="12"/>
      <c r="I16" s="12">
        <f ca="1">SUM(I12:I15)</f>
        <v>0</v>
      </c>
    </row>
    <row r="17" spans="2:9" s="1" customFormat="1" ht="15.75" x14ac:dyDescent="0.25">
      <c r="B17" s="20"/>
      <c r="C17" s="20"/>
      <c r="D17" s="20"/>
      <c r="E17" s="20"/>
      <c r="F17" s="20"/>
      <c r="G17" s="20"/>
      <c r="H17" s="21"/>
      <c r="I17" s="22"/>
    </row>
    <row r="18" spans="2:9" s="1" customFormat="1" ht="20.25" x14ac:dyDescent="0.3">
      <c r="B18" s="3" t="s">
        <v>40</v>
      </c>
      <c r="C18" s="3"/>
      <c r="D18" s="3"/>
      <c r="E18" s="3"/>
      <c r="F18" s="20"/>
      <c r="G18" s="20"/>
      <c r="H18" s="21"/>
      <c r="I18" s="22"/>
    </row>
    <row r="19" spans="2:9" s="1" customFormat="1" ht="15.75" x14ac:dyDescent="0.25">
      <c r="B19" s="20"/>
      <c r="C19" s="20"/>
      <c r="D19" s="20"/>
      <c r="E19" s="20"/>
      <c r="F19" s="20"/>
      <c r="G19" s="20"/>
      <c r="H19" s="21"/>
      <c r="I19" s="22"/>
    </row>
    <row r="20" spans="2:9" s="1" customFormat="1" ht="15.75" x14ac:dyDescent="0.25">
      <c r="B20" s="5" t="s">
        <v>37</v>
      </c>
      <c r="C20" s="5" t="s">
        <v>38</v>
      </c>
      <c r="D20" s="25" t="s">
        <v>39</v>
      </c>
      <c r="E20" s="26"/>
      <c r="F20" s="26"/>
      <c r="G20" s="27"/>
      <c r="H20" s="13" t="s">
        <v>8</v>
      </c>
      <c r="I20" s="2"/>
    </row>
    <row r="21" spans="2:9" s="1" customFormat="1" ht="15.6" customHeight="1" x14ac:dyDescent="0.2">
      <c r="B21" s="23"/>
      <c r="C21" s="23"/>
      <c r="D21" s="34"/>
      <c r="E21" s="35"/>
      <c r="F21" s="35"/>
      <c r="G21" s="36"/>
      <c r="H21" s="11" t="str">
        <f ca="1">IF(B21&lt;&gt;"",ROUND(YEARFRAC(B21,IF(C21&lt;&gt;"",C21,TODAY())+1),0),"")</f>
        <v/>
      </c>
    </row>
    <row r="22" spans="2:9" s="1" customFormat="1" x14ac:dyDescent="0.2">
      <c r="B22" s="23"/>
      <c r="C22" s="23"/>
      <c r="D22" s="34"/>
      <c r="E22" s="35"/>
      <c r="F22" s="35"/>
      <c r="G22" s="36"/>
      <c r="H22" s="11" t="str">
        <f t="shared" ref="H22:H25" ca="1" si="0">IF(B22&lt;&gt;"",ROUND(YEARFRAC(B22,IF(C22&lt;&gt;"",C22,TODAY())+1),0),"")</f>
        <v/>
      </c>
    </row>
    <row r="23" spans="2:9" s="1" customFormat="1" x14ac:dyDescent="0.2">
      <c r="B23" s="23"/>
      <c r="C23" s="23"/>
      <c r="D23" s="34"/>
      <c r="E23" s="35"/>
      <c r="F23" s="35"/>
      <c r="G23" s="36"/>
      <c r="H23" s="11" t="str">
        <f t="shared" ca="1" si="0"/>
        <v/>
      </c>
    </row>
    <row r="24" spans="2:9" s="1" customFormat="1" x14ac:dyDescent="0.2">
      <c r="B24" s="23"/>
      <c r="C24" s="23"/>
      <c r="D24" s="40"/>
      <c r="E24" s="41"/>
      <c r="F24" s="41"/>
      <c r="G24" s="42"/>
      <c r="H24" s="11" t="str">
        <f t="shared" ca="1" si="0"/>
        <v/>
      </c>
    </row>
    <row r="25" spans="2:9" s="1" customFormat="1" x14ac:dyDescent="0.2">
      <c r="B25" s="23"/>
      <c r="C25" s="23"/>
      <c r="D25" s="40"/>
      <c r="E25" s="41"/>
      <c r="F25" s="41"/>
      <c r="G25" s="42"/>
      <c r="H25" s="11" t="str">
        <f t="shared" ca="1" si="0"/>
        <v/>
      </c>
    </row>
    <row r="26" spans="2:9" s="1" customFormat="1" ht="15.75" x14ac:dyDescent="0.25">
      <c r="B26" s="7" t="s">
        <v>41</v>
      </c>
      <c r="C26" s="20"/>
      <c r="D26" s="20"/>
      <c r="E26" s="20"/>
      <c r="F26" s="20"/>
      <c r="G26" s="20"/>
      <c r="H26" s="21"/>
      <c r="I26" s="22"/>
    </row>
    <row r="27" spans="2:9" s="1" customFormat="1" ht="15.75" x14ac:dyDescent="0.25">
      <c r="B27" s="20"/>
      <c r="C27" s="20"/>
      <c r="D27" s="20"/>
      <c r="E27" s="20"/>
      <c r="F27" s="20"/>
      <c r="G27" s="20"/>
      <c r="H27" s="21"/>
      <c r="I27" s="22"/>
    </row>
    <row r="28" spans="2:9" s="1" customFormat="1" ht="20.25" x14ac:dyDescent="0.3">
      <c r="B28" s="3" t="s">
        <v>42</v>
      </c>
      <c r="C28" s="3"/>
      <c r="D28" s="3"/>
      <c r="E28" s="3"/>
      <c r="F28" s="20"/>
      <c r="G28" s="20"/>
      <c r="H28" s="21"/>
      <c r="I28" s="22"/>
    </row>
    <row r="29" spans="2:9" s="1" customFormat="1" ht="15.75" x14ac:dyDescent="0.25">
      <c r="B29" s="20"/>
      <c r="C29" s="20"/>
      <c r="D29" s="20"/>
      <c r="E29" s="20"/>
      <c r="F29" s="20"/>
      <c r="G29" s="20"/>
      <c r="H29" s="21"/>
      <c r="I29" s="22"/>
    </row>
    <row r="30" spans="2:9" s="1" customFormat="1" ht="15.75" x14ac:dyDescent="0.25">
      <c r="B30" s="5" t="s">
        <v>37</v>
      </c>
      <c r="C30" s="5" t="s">
        <v>38</v>
      </c>
      <c r="D30" s="25" t="s">
        <v>39</v>
      </c>
      <c r="E30" s="26"/>
      <c r="F30" s="26"/>
      <c r="G30" s="27"/>
      <c r="H30" s="13" t="s">
        <v>8</v>
      </c>
      <c r="I30" s="2"/>
    </row>
    <row r="31" spans="2:9" s="1" customFormat="1" x14ac:dyDescent="0.2">
      <c r="B31" s="23"/>
      <c r="C31" s="23"/>
      <c r="D31" s="34"/>
      <c r="E31" s="35"/>
      <c r="F31" s="35"/>
      <c r="G31" s="36"/>
      <c r="H31" s="11" t="str">
        <f ca="1">IF(B31&lt;&gt;"",ROUND(YEARFRAC(B31,IF(C31&lt;&gt;"",C31,TODAY())+1),0),"")</f>
        <v/>
      </c>
    </row>
    <row r="32" spans="2:9" s="1" customFormat="1" x14ac:dyDescent="0.2">
      <c r="B32" s="23"/>
      <c r="C32" s="23"/>
      <c r="D32" s="34"/>
      <c r="E32" s="35"/>
      <c r="F32" s="35"/>
      <c r="G32" s="36"/>
      <c r="H32" s="11" t="str">
        <f t="shared" ref="H32:H35" ca="1" si="1">IF(B32&lt;&gt;"",ROUND(YEARFRAC(B32,IF(C32&lt;&gt;"",C32,TODAY())+1),0),"")</f>
        <v/>
      </c>
    </row>
    <row r="33" spans="2:10" s="1" customFormat="1" x14ac:dyDescent="0.2">
      <c r="B33" s="23"/>
      <c r="C33" s="23"/>
      <c r="D33" s="34"/>
      <c r="E33" s="35"/>
      <c r="F33" s="35"/>
      <c r="G33" s="36"/>
      <c r="H33" s="11" t="str">
        <f t="shared" ca="1" si="1"/>
        <v/>
      </c>
    </row>
    <row r="34" spans="2:10" s="1" customFormat="1" x14ac:dyDescent="0.2">
      <c r="B34" s="23"/>
      <c r="C34" s="23"/>
      <c r="D34" s="40"/>
      <c r="E34" s="41"/>
      <c r="F34" s="41"/>
      <c r="G34" s="42"/>
      <c r="H34" s="11" t="str">
        <f t="shared" ca="1" si="1"/>
        <v/>
      </c>
    </row>
    <row r="35" spans="2:10" s="1" customFormat="1" x14ac:dyDescent="0.2">
      <c r="B35" s="23"/>
      <c r="C35" s="23"/>
      <c r="D35" s="40"/>
      <c r="E35" s="41"/>
      <c r="F35" s="41"/>
      <c r="G35" s="42"/>
      <c r="H35" s="11" t="str">
        <f t="shared" ca="1" si="1"/>
        <v/>
      </c>
    </row>
    <row r="36" spans="2:10" s="1" customFormat="1" ht="15.75" x14ac:dyDescent="0.25">
      <c r="B36" s="7" t="s">
        <v>41</v>
      </c>
      <c r="C36" s="20"/>
      <c r="D36" s="20"/>
      <c r="E36" s="20"/>
      <c r="F36" s="20"/>
      <c r="G36" s="20"/>
      <c r="H36" s="21"/>
      <c r="I36" s="22"/>
    </row>
    <row r="37" spans="2:10" s="1" customFormat="1" ht="15.75" x14ac:dyDescent="0.25">
      <c r="B37" s="7"/>
      <c r="C37" s="20"/>
      <c r="D37" s="20"/>
      <c r="E37" s="20"/>
      <c r="F37" s="20"/>
      <c r="G37" s="20"/>
      <c r="H37" s="21"/>
      <c r="I37" s="22"/>
    </row>
    <row r="38" spans="2:10" s="1" customFormat="1" ht="20.25" x14ac:dyDescent="0.3">
      <c r="B38" s="33" t="s">
        <v>15</v>
      </c>
      <c r="C38" s="33"/>
      <c r="D38" s="33"/>
      <c r="E38" s="33"/>
    </row>
    <row r="39" spans="2:10" s="1" customFormat="1" x14ac:dyDescent="0.2"/>
    <row r="40" spans="2:10" s="2" customFormat="1" ht="15.75" x14ac:dyDescent="0.25">
      <c r="B40" s="5" t="s">
        <v>6</v>
      </c>
      <c r="C40" s="25" t="s">
        <v>16</v>
      </c>
      <c r="D40" s="26"/>
      <c r="E40" s="26"/>
      <c r="F40" s="26"/>
      <c r="G40" s="27"/>
      <c r="H40" s="14" t="s">
        <v>8</v>
      </c>
      <c r="I40" s="13" t="s">
        <v>17</v>
      </c>
      <c r="J40" s="13" t="s">
        <v>35</v>
      </c>
    </row>
    <row r="41" spans="2:10" s="1" customFormat="1" x14ac:dyDescent="0.2">
      <c r="B41" s="6" t="s">
        <v>28</v>
      </c>
      <c r="C41" s="37" t="s">
        <v>18</v>
      </c>
      <c r="D41" s="38"/>
      <c r="E41" s="38"/>
      <c r="F41" s="38"/>
      <c r="G41" s="39"/>
      <c r="H41" s="15">
        <v>10</v>
      </c>
      <c r="I41" s="10" t="str">
        <f ca="1">IF($I$7&gt;=H41,"erfüllt","nicht erfüllt")</f>
        <v>erfüllt</v>
      </c>
      <c r="J41" s="9"/>
    </row>
    <row r="42" spans="2:10" s="1" customFormat="1" x14ac:dyDescent="0.2">
      <c r="B42" s="6" t="s">
        <v>29</v>
      </c>
      <c r="C42" s="37" t="s">
        <v>19</v>
      </c>
      <c r="D42" s="38"/>
      <c r="E42" s="38"/>
      <c r="F42" s="38"/>
      <c r="G42" s="39"/>
      <c r="H42" s="8">
        <v>25</v>
      </c>
      <c r="I42" s="10" t="str">
        <f ca="1">IF($I$7&gt;=H42,"erfüllt","nicht erfüllt")</f>
        <v>erfüllt</v>
      </c>
      <c r="J42" s="9"/>
    </row>
    <row r="43" spans="2:10" s="1" customFormat="1" x14ac:dyDescent="0.2">
      <c r="B43" s="6" t="s">
        <v>30</v>
      </c>
      <c r="C43" s="37" t="s">
        <v>20</v>
      </c>
      <c r="D43" s="38"/>
      <c r="E43" s="38"/>
      <c r="F43" s="38"/>
      <c r="G43" s="39"/>
      <c r="H43" s="8">
        <v>40</v>
      </c>
      <c r="I43" s="10" t="str">
        <f ca="1">IF($I$7&gt;=H43,"erfüllt","nicht erfüllt")</f>
        <v>erfüllt</v>
      </c>
      <c r="J43" s="9"/>
    </row>
    <row r="44" spans="2:10" s="1" customFormat="1" x14ac:dyDescent="0.2">
      <c r="B44" s="6" t="s">
        <v>31</v>
      </c>
      <c r="C44" s="37" t="s">
        <v>21</v>
      </c>
      <c r="D44" s="38"/>
      <c r="E44" s="38"/>
      <c r="F44" s="38"/>
      <c r="G44" s="39"/>
      <c r="H44" s="8">
        <v>45</v>
      </c>
      <c r="I44" s="10" t="str">
        <f ca="1">IF($I$7&gt;=H44,"erfüllt","nicht erfüllt")</f>
        <v>erfüllt</v>
      </c>
      <c r="J44" s="9"/>
    </row>
    <row r="45" spans="2:10" s="1" customFormat="1" x14ac:dyDescent="0.2">
      <c r="B45" s="6" t="s">
        <v>32</v>
      </c>
      <c r="C45" s="37" t="s">
        <v>22</v>
      </c>
      <c r="D45" s="38"/>
      <c r="E45" s="38"/>
      <c r="F45" s="38"/>
      <c r="G45" s="39"/>
      <c r="H45" s="8">
        <v>50</v>
      </c>
      <c r="I45" s="10" t="str">
        <f ca="1">IF($I$7&gt;=H45,"erfüllt","nicht erfüllt")</f>
        <v>erfüllt</v>
      </c>
      <c r="J45" s="9"/>
    </row>
    <row r="46" spans="2:10" s="1" customFormat="1" x14ac:dyDescent="0.2">
      <c r="B46" s="43" t="s">
        <v>36</v>
      </c>
      <c r="C46" s="43"/>
      <c r="D46" s="43"/>
      <c r="E46" s="43"/>
      <c r="F46" s="43"/>
      <c r="G46" s="43"/>
      <c r="H46" s="43"/>
      <c r="I46" s="43"/>
      <c r="J46" s="43"/>
    </row>
    <row r="47" spans="2:10" s="1" customFormat="1" x14ac:dyDescent="0.2"/>
    <row r="48" spans="2:10" s="1" customFormat="1" ht="20.25" x14ac:dyDescent="0.3">
      <c r="B48" s="33" t="s">
        <v>23</v>
      </c>
      <c r="C48" s="33"/>
      <c r="D48" s="33"/>
      <c r="E48" s="33"/>
    </row>
    <row r="49" spans="2:10" s="1" customFormat="1" x14ac:dyDescent="0.2"/>
    <row r="50" spans="2:10" s="1" customFormat="1" ht="15.75" x14ac:dyDescent="0.25">
      <c r="B50" s="5" t="s">
        <v>6</v>
      </c>
      <c r="C50" s="25" t="s">
        <v>16</v>
      </c>
      <c r="D50" s="26"/>
      <c r="E50" s="26"/>
      <c r="F50" s="26"/>
      <c r="G50" s="27"/>
      <c r="H50" s="12" t="s">
        <v>4</v>
      </c>
      <c r="I50" s="13" t="s">
        <v>17</v>
      </c>
      <c r="J50" s="13" t="s">
        <v>35</v>
      </c>
    </row>
    <row r="51" spans="2:10" s="1" customFormat="1" x14ac:dyDescent="0.2">
      <c r="B51" s="6" t="s">
        <v>28</v>
      </c>
      <c r="C51" s="37" t="s">
        <v>24</v>
      </c>
      <c r="D51" s="38"/>
      <c r="E51" s="38"/>
      <c r="F51" s="38"/>
      <c r="G51" s="39"/>
      <c r="H51" s="11">
        <v>25</v>
      </c>
      <c r="I51" s="10" t="str">
        <f ca="1">IF($I$16&gt;=H51,"erfüllt","nicht erfüllt")</f>
        <v>nicht erfüllt</v>
      </c>
      <c r="J51" s="9"/>
    </row>
    <row r="52" spans="2:10" s="1" customFormat="1" x14ac:dyDescent="0.2">
      <c r="B52" s="6" t="s">
        <v>29</v>
      </c>
      <c r="C52" s="37" t="s">
        <v>25</v>
      </c>
      <c r="D52" s="38"/>
      <c r="E52" s="38"/>
      <c r="F52" s="38"/>
      <c r="G52" s="39"/>
      <c r="H52" s="10">
        <v>50</v>
      </c>
      <c r="I52" s="10" t="str">
        <f ca="1">IF($I$16&gt;=H52,"erfüllt","nicht erfüllt")</f>
        <v>nicht erfüllt</v>
      </c>
      <c r="J52" s="9"/>
    </row>
    <row r="53" spans="2:10" s="1" customFormat="1" x14ac:dyDescent="0.2">
      <c r="B53" s="6" t="s">
        <v>30</v>
      </c>
      <c r="C53" s="37" t="s">
        <v>26</v>
      </c>
      <c r="D53" s="38"/>
      <c r="E53" s="38"/>
      <c r="F53" s="38"/>
      <c r="G53" s="39"/>
      <c r="H53" s="10">
        <v>75</v>
      </c>
      <c r="I53" s="10" t="str">
        <f ca="1">IF($I$16&gt;=H53,"erfüllt","nicht erfüllt")</f>
        <v>nicht erfüllt</v>
      </c>
      <c r="J53" s="9"/>
    </row>
    <row r="54" spans="2:10" s="1" customFormat="1" x14ac:dyDescent="0.2">
      <c r="B54" s="6" t="s">
        <v>31</v>
      </c>
      <c r="C54" s="37" t="s">
        <v>27</v>
      </c>
      <c r="D54" s="38"/>
      <c r="E54" s="38"/>
      <c r="F54" s="38"/>
      <c r="G54" s="39"/>
      <c r="H54" s="10">
        <v>150</v>
      </c>
      <c r="I54" s="10" t="str">
        <f ca="1">IF($I$16&gt;=H54,"erfüllt","nicht erfüllt")</f>
        <v>nicht erfüllt</v>
      </c>
      <c r="J54" s="9"/>
    </row>
    <row r="55" spans="2:10" ht="15.75" x14ac:dyDescent="0.25">
      <c r="B55" s="43" t="s">
        <v>36</v>
      </c>
      <c r="C55" s="43"/>
      <c r="D55" s="43"/>
      <c r="E55" s="43"/>
      <c r="F55" s="43"/>
      <c r="G55" s="43"/>
      <c r="H55" s="43"/>
      <c r="I55" s="43"/>
      <c r="J55" s="43"/>
    </row>
  </sheetData>
  <sheetProtection sheet="1" objects="1" scenarios="1"/>
  <mergeCells count="37">
    <mergeCell ref="B55:J55"/>
    <mergeCell ref="B48:E48"/>
    <mergeCell ref="C50:G50"/>
    <mergeCell ref="C51:G51"/>
    <mergeCell ref="C52:G52"/>
    <mergeCell ref="C53:G53"/>
    <mergeCell ref="C54:G54"/>
    <mergeCell ref="B46:J46"/>
    <mergeCell ref="D32:G32"/>
    <mergeCell ref="D33:G33"/>
    <mergeCell ref="D34:G34"/>
    <mergeCell ref="D35:G35"/>
    <mergeCell ref="B38:E38"/>
    <mergeCell ref="C40:G40"/>
    <mergeCell ref="C41:G41"/>
    <mergeCell ref="C42:G42"/>
    <mergeCell ref="C43:G43"/>
    <mergeCell ref="C44:G44"/>
    <mergeCell ref="C45:G45"/>
    <mergeCell ref="D31:G31"/>
    <mergeCell ref="B12:G12"/>
    <mergeCell ref="B13:G13"/>
    <mergeCell ref="B14:G14"/>
    <mergeCell ref="B16:G16"/>
    <mergeCell ref="D20:G20"/>
    <mergeCell ref="D21:G21"/>
    <mergeCell ref="D22:G22"/>
    <mergeCell ref="D23:G23"/>
    <mergeCell ref="D24:G24"/>
    <mergeCell ref="D25:G25"/>
    <mergeCell ref="D30:G30"/>
    <mergeCell ref="B11:G11"/>
    <mergeCell ref="E3:H3"/>
    <mergeCell ref="G6:H6"/>
    <mergeCell ref="B7:E7"/>
    <mergeCell ref="G7:H7"/>
    <mergeCell ref="B9:D9"/>
  </mergeCells>
  <dataValidations count="2">
    <dataValidation type="date" operator="greaterThan" allowBlank="1" showErrorMessage="1" errorTitle="Datum" error="Hier bitte nur ein Datum größer als &quot;von&quot; erfassen" sqref="C21:C25 C31:C35" xr:uid="{AC6D8CC7-0F77-4FE2-85A0-6A1C6F54CC22}">
      <formula1>B21</formula1>
    </dataValidation>
    <dataValidation type="date" operator="notEqual" allowBlank="1" showErrorMessage="1" errorTitle="Datum" error="Hier bitte nur ein Datum erfassen" sqref="G7 B21:B25 B31:B35" xr:uid="{434570B5-1381-4F9F-BE2A-86937B7DFB76}">
      <formula1>1</formula1>
    </dataValidation>
  </dataValidations>
  <pageMargins left="0.7" right="0.7" top="0.78740157499999996" bottom="0.78740157499999996" header="0.3" footer="0.3"/>
  <pageSetup paperSize="9" scale="67" orientation="portrait" verticalDpi="0" r:id="rId1"/>
</worksheet>
</file>

<file path=docMetadata/LabelInfo.xml><?xml version="1.0" encoding="utf-8"?>
<clbl:labelList xmlns:clbl="http://schemas.microsoft.com/office/2020/mipLabelMetadata">
  <clbl:label id="{93954832-f690-4e60-8114-8f85b1e9861d}" enabled="0" method="" siteId="{93954832-f690-4e60-8114-8f85b1e9861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SchP 1 </vt:lpstr>
      <vt:lpstr>SchP 2</vt:lpstr>
      <vt:lpstr>SchP 3</vt:lpstr>
      <vt:lpstr>SchP 4</vt:lpstr>
      <vt:lpstr>SchP 5</vt:lpstr>
      <vt:lpstr>SchP 6</vt:lpstr>
      <vt:lpstr>SchP 7</vt:lpstr>
      <vt:lpstr>SchP 8</vt:lpstr>
      <vt:lpstr>SchP 9</vt:lpstr>
      <vt:lpstr>SchP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Tobias Henn</dc:creator>
  <cp:lastModifiedBy>BDS - Miriam Klaas</cp:lastModifiedBy>
  <cp:lastPrinted>2026-07-15T12:40:11Z</cp:lastPrinted>
  <dcterms:created xsi:type="dcterms:W3CDTF">2023-07-30T13:46:09Z</dcterms:created>
  <dcterms:modified xsi:type="dcterms:W3CDTF">2026-08-05T11:58:15Z</dcterms:modified>
</cp:coreProperties>
</file>